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https://bvagroup-my.sharepoint.com/personal/chiara_sotgiu_bva-doxa_com/Documents/Desktop/1_Da caricare in V/AUDIPRESS_DESKTOP/S 20069D_20068E_2° ciclo 2020/ELABORAZIONI/Documento di anticipazione/"/>
    </mc:Choice>
  </mc:AlternateContent>
  <xr:revisionPtr revIDLastSave="96" documentId="13_ncr:1_{57F96DF8-A2C3-4C00-BB7E-FBCED72E483E}" xr6:coauthVersionLast="45" xr6:coauthVersionMax="45" xr10:uidLastSave="{3B22D84D-48EF-459A-9D4D-DD0E7BECE1B7}"/>
  <bookViews>
    <workbookView xWindow="-110" yWindow="-110" windowWidth="19420" windowHeight="10420" tabRatio="920" xr2:uid="{00000000-000D-0000-FFFF-FFFF00000000}"/>
  </bookViews>
  <sheets>
    <sheet name="COP 1" sheetId="45878" r:id="rId1"/>
    <sheet name="Trend Lettori complesso 2020II" sheetId="45877" r:id="rId2"/>
    <sheet name="Lettori Quot complesso" sheetId="45876" r:id="rId3"/>
    <sheet name="Lett Periodici complesso" sheetId="45873" r:id="rId4"/>
    <sheet name="Lett Stampa complesso" sheetId="45872" r:id="rId5"/>
    <sheet name="Lett GM Quot 2020II" sheetId="45868" r:id="rId6"/>
    <sheet name="Lett Ult Per Suppl_2020II" sheetId="45869" r:id="rId7"/>
    <sheet name="Lett Ult Per Settim_2020II" sheetId="45870" r:id="rId8"/>
    <sheet name="Lett Ult Per Mens 2020II" sheetId="45871" r:id="rId9"/>
  </sheets>
  <definedNames>
    <definedName name="_xlnm._FilterDatabase" localSheetId="5" hidden="1">'Lett GM Quot 2020II'!#REF!</definedName>
    <definedName name="_xlnm._FilterDatabase" localSheetId="3" hidden="1">'Lett Periodici complesso'!#REF!</definedName>
    <definedName name="_xlnm._FilterDatabase" localSheetId="8" hidden="1">'Lett Ult Per Mens 2020II'!#REF!</definedName>
    <definedName name="_xlnm.Print_Area" localSheetId="0">'COP 1'!$A$1:$E$13</definedName>
    <definedName name="_xlnm.Print_Area" localSheetId="5">'Lett GM Quot 2020II'!$A$1:$N$60</definedName>
    <definedName name="_xlnm.Print_Area" localSheetId="3">'Lett Periodici complesso'!$A$1:$P$94</definedName>
    <definedName name="_xlnm.Print_Area" localSheetId="4">'Lett Stampa complesso'!$A$1:$D$94</definedName>
    <definedName name="_xlnm.Print_Area" localSheetId="8">'Lett Ult Per Mens 2020II'!$A$1:$N$36</definedName>
    <definedName name="_xlnm.Print_Area" localSheetId="7">'Lett Ult Per Settim_2020II'!$A$1:$N$32</definedName>
    <definedName name="_xlnm.Print_Area" localSheetId="6">'Lett Ult Per Suppl_2020II'!$A$1:$N$18</definedName>
    <definedName name="_xlnm.Print_Area" localSheetId="2">'Lettori Quot complesso'!$A$1:$L$93</definedName>
    <definedName name="_xlnm.Print_Area" localSheetId="1">'Trend Lettori complesso 2020II'!$A$1:$F$17</definedName>
    <definedName name="IDX" localSheetId="5">'Lett GM Quot 2020II'!#REF!</definedName>
    <definedName name="IDX" localSheetId="8">'Lett Ult Per Mens 2020II'!#REF!</definedName>
    <definedName name="IDX" localSheetId="7">'Lett Ult Per Settim_2020II'!#REF!</definedName>
    <definedName name="IDX" localSheetId="6">'Lett Ult Per Suppl_2020II'!#REF!</definedName>
    <definedName name="LIMITIFIDUCIARIMENSILIC" localSheetId="0">#REF!</definedName>
    <definedName name="LIMITIFIDUCIARIMENSILIC">#REF!</definedName>
    <definedName name="LIMITIFIDUCIARIMENSILICR" localSheetId="0">#REF!</definedName>
    <definedName name="LIMITIFIDUCIARIMENSILICR">#REF!</definedName>
    <definedName name="LIMITIFIDUCIARIQUOTIDIANIC" localSheetId="0">#REF!</definedName>
    <definedName name="LIMITIFIDUCIARIQUOTIDIANIC">#REF!</definedName>
    <definedName name="LIMITIFIDUCIARIQUOTIDIANICR">#REF!</definedName>
    <definedName name="LIMITIFIDUCIARISETTIMANALIC">#REF!</definedName>
    <definedName name="LIMITIFIDUCIARISETTIMANALICR">#REF!</definedName>
    <definedName name="LIMITIFIDUCIARISUPPLEMENTIC">#REF!</definedName>
    <definedName name="LIMITIFIDUCIARISUPPLEMENTICR">#REF!</definedName>
    <definedName name="_xlnm.Print_Titles" localSheetId="5">'Lett GM Quot 2020II'!$1:$9</definedName>
    <definedName name="_xlnm.Print_Titles" localSheetId="3">'Lett Periodici complesso'!$1:$7</definedName>
    <definedName name="_xlnm.Print_Titles" localSheetId="4">'Lett Stampa complesso'!$1:$7</definedName>
    <definedName name="_xlnm.Print_Titles" localSheetId="8">'Lett Ult Per Mens 2020II'!$2:$10</definedName>
    <definedName name="_xlnm.Print_Titles" localSheetId="7">'Lett Ult Per Settim_2020II'!$1:$10</definedName>
    <definedName name="_xlnm.Print_Titles" localSheetId="2">'Lettori Quot complesso'!$1:$6</definedName>
    <definedName name="_xlnm.Print_Titles" localSheetId="1">'Trend Lettori complesso 2020II'!$1:$6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45870" l="1"/>
  <c r="E13" i="45877" l="1"/>
  <c r="D13" i="45877"/>
  <c r="C13" i="45877"/>
  <c r="B13" i="45877"/>
  <c r="N9" i="45870" l="1"/>
  <c r="K9" i="45870" l="1"/>
  <c r="J9" i="45870"/>
  <c r="I9" i="45870"/>
  <c r="H9" i="45870"/>
  <c r="E9" i="45870"/>
  <c r="D9" i="45870"/>
  <c r="C9" i="45870"/>
  <c r="N8" i="45868" l="1"/>
  <c r="K8" i="45868"/>
  <c r="J8" i="45868"/>
  <c r="I8" i="45868"/>
  <c r="H8" i="45868"/>
  <c r="E8" i="45868"/>
  <c r="D8" i="45868"/>
  <c r="C8" i="45868"/>
  <c r="B8" i="45868"/>
  <c r="N7" i="45869" l="1"/>
  <c r="K7" i="45869"/>
  <c r="J7" i="45869"/>
  <c r="I7" i="45869"/>
  <c r="H7" i="45869"/>
  <c r="N9" i="45871" l="1"/>
  <c r="K9" i="45871"/>
  <c r="J9" i="45871"/>
  <c r="I9" i="45871"/>
  <c r="H9" i="45871"/>
  <c r="E7" i="45869"/>
  <c r="D7" i="45869"/>
  <c r="C7" i="45869"/>
  <c r="B7" i="45869"/>
  <c r="E9" i="45871"/>
  <c r="D9" i="45871"/>
  <c r="C9" i="45871"/>
  <c r="B9" i="45871"/>
</calcChain>
</file>

<file path=xl/sharedStrings.xml><?xml version="1.0" encoding="utf-8"?>
<sst xmlns="http://schemas.openxmlformats.org/spreadsheetml/2006/main" count="546" uniqueCount="251">
  <si>
    <t>TOTALE LETTORI MENSILI</t>
  </si>
  <si>
    <t>TOTALE LETTORI PERIODICI</t>
  </si>
  <si>
    <t>TOTALE LETTORI QUOTIDIANI</t>
  </si>
  <si>
    <t>TOTALE LETTORI SETTIMANALI</t>
  </si>
  <si>
    <t>POPOLAZIONE</t>
  </si>
  <si>
    <t>QUOTIDIANI</t>
  </si>
  <si>
    <t>UOMINI</t>
  </si>
  <si>
    <t>DONNE</t>
  </si>
  <si>
    <t>SETTIMANALI</t>
  </si>
  <si>
    <t>MENSILI</t>
  </si>
  <si>
    <t>SUPPLEMENTI settimanali gratuiti</t>
  </si>
  <si>
    <t>SUPPLEMENTI settimanali a pagamento</t>
  </si>
  <si>
    <t>ADULTI</t>
  </si>
  <si>
    <t>RESP. ACQUISTI</t>
  </si>
  <si>
    <t>TOTALE LETTURE SETTIMANALI</t>
  </si>
  <si>
    <t>TOTALE LETTURE MENSILI</t>
  </si>
  <si>
    <t>SUPPLEMENTI DI QUOTIDIANI</t>
  </si>
  <si>
    <t>(v. assoluti x 1.000)</t>
  </si>
  <si>
    <t>Valori assoluti per 1.000 [+/-]</t>
  </si>
  <si>
    <t>Lettori Carta e/o Replica</t>
  </si>
  <si>
    <t xml:space="preserve">Lettori Carta </t>
  </si>
  <si>
    <t xml:space="preserve">TOTALE LETTURE </t>
  </si>
  <si>
    <t>Intervallo fiduciario (calcolato sui lettori giorno medio Carta e/o Replica)</t>
  </si>
  <si>
    <t>Intervallo fiduciario (calcolato sui lettori giorno medio Carta)</t>
  </si>
  <si>
    <t>Intervallo fiduciario (calcolato sui lettori ultimo periodo Carta e/o Replica)</t>
  </si>
  <si>
    <t>Intervallo fiduciario (calcolato sui lettori ultimo periodo Carta)</t>
  </si>
  <si>
    <t>TOTALE LETTURE SUPPLEMENTI</t>
  </si>
  <si>
    <t>RISULTATI</t>
  </si>
  <si>
    <t xml:space="preserve">        
 Stime di lettura in '000</t>
  </si>
  <si>
    <t>Interviste TOTALI:</t>
  </si>
  <si>
    <t>LIGURIA</t>
  </si>
  <si>
    <t>LOMBARDIA</t>
  </si>
  <si>
    <t>VENETO</t>
  </si>
  <si>
    <t>EMILIA ROMAGNA</t>
  </si>
  <si>
    <t>TOSCANA</t>
  </si>
  <si>
    <t>MARCHE</t>
  </si>
  <si>
    <t>UMBRIA</t>
  </si>
  <si>
    <t>LAZIO</t>
  </si>
  <si>
    <t>ABRUZZI E 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</si>
  <si>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</si>
  <si>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</si>
  <si>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</si>
  <si>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</si>
  <si>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</si>
  <si>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</si>
  <si>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</si>
  <si>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</si>
  <si>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</si>
  <si>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</si>
  <si>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</si>
  <si>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Ultimi 3 mesi</t>
  </si>
  <si>
    <t>Ultimi 30 giorni</t>
  </si>
  <si>
    <t>Ultimi 7 giorni</t>
  </si>
  <si>
    <t>LETTORI DI QUOTIDIANI NEL COMPLESSO NEI VARI PERIODI</t>
  </si>
  <si>
    <t xml:space="preserve">Giorno medio </t>
  </si>
  <si>
    <t>LETTORI DI QUOTIDIANI AUDIPRESS</t>
  </si>
  <si>
    <t>RESPONSABILI ACQUISTI</t>
  </si>
  <si>
    <t>RESPONSABILI ACQ. UOMINI</t>
  </si>
  <si>
    <t>RESPONSABILI ACQ. DONNE</t>
  </si>
  <si>
    <t>18-24 ANNI</t>
  </si>
  <si>
    <t>25-34 ANNI</t>
  </si>
  <si>
    <t>35-44 ANNI</t>
  </si>
  <si>
    <t>45-54 ANNI</t>
  </si>
  <si>
    <t>55-64 ANNI</t>
  </si>
  <si>
    <t>65 ANNI ED OLTRE</t>
  </si>
  <si>
    <t>MEDIA-SUPERIORE</t>
  </si>
  <si>
    <t>MEDIA</t>
  </si>
  <si>
    <t>MEDIA-INFERIORE</t>
  </si>
  <si>
    <t>INFERIORE</t>
  </si>
  <si>
    <t>DIPLOMA MEDIA SUPERIORE</t>
  </si>
  <si>
    <t>LICENZA MEDIA INFERIORE</t>
  </si>
  <si>
    <t>LICENZA ELEMENTARE</t>
  </si>
  <si>
    <t>NESSUN TITOLO</t>
  </si>
  <si>
    <t>CETI MEDI</t>
  </si>
  <si>
    <t>AGRICOLTORI</t>
  </si>
  <si>
    <t>INTELLETTUALI DOCENTI</t>
  </si>
  <si>
    <t>STUDENTI</t>
  </si>
  <si>
    <t>BRACCIANTI</t>
  </si>
  <si>
    <t>PENSIONATI ED ALTRI</t>
  </si>
  <si>
    <t>CASALINGHE FAMIGLIE NON OPERAIE</t>
  </si>
  <si>
    <t>IMPIEGATI(2)</t>
  </si>
  <si>
    <t>NEGOZIANTI E ARTIGIANI(3)</t>
  </si>
  <si>
    <t>AGENTI/LAV. IN PROPRIO(4)</t>
  </si>
  <si>
    <t>AGRICOLTORI(5)</t>
  </si>
  <si>
    <t>INSEGNANTI E GIORNALISTI(6)</t>
  </si>
  <si>
    <t>OPERAI E OPERAI AGRICOLI(7)</t>
  </si>
  <si>
    <t>CASALINGHE CON CAPOFAM. DI COND.1(8)</t>
  </si>
  <si>
    <t>"DI COND.2,6(9)</t>
  </si>
  <si>
    <t>"DI COND.3-5(10)</t>
  </si>
  <si>
    <t>"DI COND.7(11)</t>
  </si>
  <si>
    <t>"ALTRE COND.(12)</t>
  </si>
  <si>
    <t>STUDENTI(13)</t>
  </si>
  <si>
    <t>PENSIONATI(14)</t>
  </si>
  <si>
    <t>ALTRI(15)</t>
  </si>
  <si>
    <t>10-30 MILA ABITANTI</t>
  </si>
  <si>
    <t>30-100 MILA ABITANTI</t>
  </si>
  <si>
    <t>100-250 MILA ABITANTI</t>
  </si>
  <si>
    <t>OLTRE 250 MILA ABITANTI</t>
  </si>
  <si>
    <t>NON CAPOLUOGO</t>
  </si>
  <si>
    <t>TRENTINO ALTO ADIGE</t>
  </si>
  <si>
    <t>FRIULI VENEZIA GIULIA</t>
  </si>
  <si>
    <t xml:space="preserve">SESSO </t>
  </si>
  <si>
    <t>14-17 ANNI</t>
  </si>
  <si>
    <t xml:space="preserve">CLASSE DI ETA' </t>
  </si>
  <si>
    <t>SUPERIORE</t>
  </si>
  <si>
    <t xml:space="preserve">CLASSE SOCIO-ECONOMICA </t>
  </si>
  <si>
    <t>LAUREA</t>
  </si>
  <si>
    <t xml:space="preserve">TITOLO DI STUDIO </t>
  </si>
  <si>
    <t>CETI SUPERIORI</t>
  </si>
  <si>
    <t xml:space="preserve">CATEGORIA SOCIO-PROFESSIONALE </t>
  </si>
  <si>
    <t>CONDIZIONE PROFESSIONALE</t>
  </si>
  <si>
    <t>AMPIEZZA CENTRI</t>
  </si>
  <si>
    <t>CAPOLUOGO</t>
  </si>
  <si>
    <t xml:space="preserve">COMUNI </t>
  </si>
  <si>
    <t xml:space="preserve">AREA GEOGRAFICA </t>
  </si>
  <si>
    <t>PIEMONTE E VALLE D'AOSTA</t>
  </si>
  <si>
    <t xml:space="preserve">REGIONI </t>
  </si>
  <si>
    <t>Ultimo Periodo</t>
  </si>
  <si>
    <t>LETTORI DI SETTIMANALI</t>
  </si>
  <si>
    <t>LETTORI DI MENSILI</t>
  </si>
  <si>
    <t>Ultimi 12 mesi</t>
  </si>
  <si>
    <t>LETTORI DI PERIODICI</t>
  </si>
  <si>
    <t>Ultimi 3/12 mesi</t>
  </si>
  <si>
    <t>LETTORI DI PERIODICI NEL COMPLESSO NEI VARI PERIODI</t>
  </si>
  <si>
    <t>N.B. " - " = Versione Replica non disponibile o non rilevata</t>
  </si>
  <si>
    <t>Lettori Replica *</t>
  </si>
  <si>
    <t>LETTORI STAMPA</t>
  </si>
  <si>
    <t>* Lettori del target Replica: per le stime contenute si raccomanda cautela nella lettura dei risultati.</t>
  </si>
  <si>
    <t>LETTORI STAMPA (QUOTIDIANI E/O PERIODICI) NEL COMPLESSO NEGLI ULTIMI 30 GIORNI</t>
  </si>
  <si>
    <t>Lettori Replica</t>
  </si>
  <si>
    <t>Non Lettori Carta e/o Replica di quotidiani nel complesso</t>
  </si>
  <si>
    <t>Lettori Carta e/o Replica di quotidiani nel complesso</t>
  </si>
  <si>
    <t>OPERAI</t>
  </si>
  <si>
    <t>CASALINGHE FAMIGLIE OPERAIE</t>
  </si>
  <si>
    <t>IMPR./POSS./DIR./LIB.PROF.(1)</t>
  </si>
  <si>
    <t xml:space="preserve">Ultimi 30 giorni </t>
  </si>
  <si>
    <t>FINO A 10 MILA ABITANTI</t>
  </si>
  <si>
    <t>LETTORI NEL COMPLESSO - ANALISI DI TREND</t>
  </si>
  <si>
    <t>LETTORI STAMPA (QUOTIDIANI E/O PERIODICI) NEL COMPLESSO</t>
  </si>
  <si>
    <t>TOTALE</t>
  </si>
  <si>
    <t>AD ARCHITECTURAL DIGEST</t>
  </si>
  <si>
    <t>D - LA REPUBBLICA</t>
  </si>
  <si>
    <t>IO DONNA</t>
  </si>
  <si>
    <t>LA REPUBBLICA AFFARI &amp; FINANZA</t>
  </si>
  <si>
    <t>L'ADIGE</t>
  </si>
  <si>
    <t>ALTO ADIGE/TRENTINO</t>
  </si>
  <si>
    <t xml:space="preserve">Periodo di rilevazione, per Quotidiani e Periodici: </t>
  </si>
  <si>
    <t>indagine single source</t>
  </si>
  <si>
    <t>L'ARENA</t>
  </si>
  <si>
    <t>AVVENIRE</t>
  </si>
  <si>
    <t>IL CENTRO</t>
  </si>
  <si>
    <t>CORRIERE ADRIATICO</t>
  </si>
  <si>
    <t>CORRIERE DELLE ALPI</t>
  </si>
  <si>
    <t>CORRIERE DELLA SERA</t>
  </si>
  <si>
    <t>CORRIERE DELLO SPORT - STADIO</t>
  </si>
  <si>
    <t>CORRIERE DELL'UMBRIA VT RI SI AR</t>
  </si>
  <si>
    <t>L'ECO DI BERGAMO</t>
  </si>
  <si>
    <t>IL FATTO QUOTIDIANO</t>
  </si>
  <si>
    <t>GAZZETTA DI MANTOVA</t>
  </si>
  <si>
    <t>LA GAZZETTA DEL MEZZOGIORNO</t>
  </si>
  <si>
    <t>GAZZETTA DI PARMA</t>
  </si>
  <si>
    <t>GAZZETTA DI REGGIO</t>
  </si>
  <si>
    <t>LA GAZZETTA DELLO SPORT</t>
  </si>
  <si>
    <t>GAZZETTA DEL SUD</t>
  </si>
  <si>
    <t>IL GAZZETTINO</t>
  </si>
  <si>
    <t>IL GIORNALE</t>
  </si>
  <si>
    <t>GIORNALE DI BRESCIA</t>
  </si>
  <si>
    <t>GIORNALE DI SICILIA</t>
  </si>
  <si>
    <t>IL GIORNALE DI VICENZA</t>
  </si>
  <si>
    <t>ITALIA OGGI</t>
  </si>
  <si>
    <t>LIBERO</t>
  </si>
  <si>
    <t>IL MATTINO</t>
  </si>
  <si>
    <t>IL MATTINO DI PADOVA</t>
  </si>
  <si>
    <t>IL MESSAGGERO</t>
  </si>
  <si>
    <t>MESSAGGERO VENETO</t>
  </si>
  <si>
    <t>LA NUOVA FERRARA</t>
  </si>
  <si>
    <t>NUOVA GAZZETTA DI MODENA/CARPI</t>
  </si>
  <si>
    <t>LA NUOVA SARDEGNA</t>
  </si>
  <si>
    <t>LA NUOVA DI VENEZIA E MESTRE</t>
  </si>
  <si>
    <t>NUOVO QUOTIDIANO DI PUGLIA</t>
  </si>
  <si>
    <t>IL PICCOLO</t>
  </si>
  <si>
    <t>LA PROVINCIA PAVESE</t>
  </si>
  <si>
    <t>QN IL GIORNO</t>
  </si>
  <si>
    <t>QN LA NAZIONE</t>
  </si>
  <si>
    <t>QN IL RESTO DEL CARLINO</t>
  </si>
  <si>
    <t>LA REPUBBLICA</t>
  </si>
  <si>
    <t>IL SECOLO XIX</t>
  </si>
  <si>
    <t>LA SICILIA</t>
  </si>
  <si>
    <t>IL SOLE 24 ORE</t>
  </si>
  <si>
    <t>LA STAMPA</t>
  </si>
  <si>
    <t>IL TIRRENO</t>
  </si>
  <si>
    <t>LA TRIBUNA DI TREVISO</t>
  </si>
  <si>
    <t>TUTTOSPORT</t>
  </si>
  <si>
    <t>L'UNIONE SARDA</t>
  </si>
  <si>
    <t xml:space="preserve"> 1° CICLO 2020</t>
  </si>
  <si>
    <t xml:space="preserve"> 3° CICLO 2019 </t>
  </si>
  <si>
    <t>2020/I</t>
  </si>
  <si>
    <t>2020/I (Lettori per testate omogenee*)</t>
  </si>
  <si>
    <t>AUDIPRESS 2020/II</t>
  </si>
  <si>
    <t>2020/II - GIORNO MEDIO</t>
  </si>
  <si>
    <t>2020/II - ULTIMO PERIODO</t>
  </si>
  <si>
    <t>AMICA</t>
  </si>
  <si>
    <t>AUTO</t>
  </si>
  <si>
    <t>BELL'ITALIA</t>
  </si>
  <si>
    <t>CAPITAL</t>
  </si>
  <si>
    <t>CASA FACILE</t>
  </si>
  <si>
    <t>CLASS</t>
  </si>
  <si>
    <t>COSE DI CASA</t>
  </si>
  <si>
    <t>COSMOPOLITAN</t>
  </si>
  <si>
    <t>LA CUCINA ITALIANA</t>
  </si>
  <si>
    <t>DOVE</t>
  </si>
  <si>
    <t>ELLE DECOR</t>
  </si>
  <si>
    <t>FOCUS</t>
  </si>
  <si>
    <t>FOR MEN MAGAZINE</t>
  </si>
  <si>
    <t>GARDENIA</t>
  </si>
  <si>
    <t>GIALLO ZAFFERANO</t>
  </si>
  <si>
    <t>MARIE CLAIRE</t>
  </si>
  <si>
    <t>MARIE CLAIRE MAISON</t>
  </si>
  <si>
    <t>NATIONAL GEOGRAPHIC ITALIA</t>
  </si>
  <si>
    <t>NATURAL STYLE</t>
  </si>
  <si>
    <t>QUATTRORUOTE</t>
  </si>
  <si>
    <t>VOGUE ITALIA</t>
  </si>
  <si>
    <t>AL VOLANTE</t>
  </si>
  <si>
    <t>CHI</t>
  </si>
  <si>
    <t>DIVA E DONNA</t>
  </si>
  <si>
    <t>DONNA MODERNA</t>
  </si>
  <si>
    <t>ELLE</t>
  </si>
  <si>
    <t>L'ESPRESSO</t>
  </si>
  <si>
    <t>F</t>
  </si>
  <si>
    <t>FAMIGLIA CRISTIANA</t>
  </si>
  <si>
    <t>GENTE</t>
  </si>
  <si>
    <t>GRAZIA</t>
  </si>
  <si>
    <t>MILANO FINANZA</t>
  </si>
  <si>
    <t>NUOVO</t>
  </si>
  <si>
    <t>OGGI</t>
  </si>
  <si>
    <t>SORRISI E CANZONI TV</t>
  </si>
  <si>
    <t>VANITY FAIR</t>
  </si>
  <si>
    <t>SPORTWEEK - La Gazzetta dello Sport</t>
  </si>
  <si>
    <t>-</t>
  </si>
  <si>
    <t>2020/II</t>
  </si>
  <si>
    <t>2020/II (Lettori per testate omogenee)</t>
  </si>
  <si>
    <t>Delta Lettori per testate omogenee (2020/II vs. 2020/I in %)</t>
  </si>
  <si>
    <t>2° CICLO 2020</t>
  </si>
  <si>
    <t>3 febbraio – 10 marzo
25 maggio – 5 luglio 2020</t>
  </si>
  <si>
    <t xml:space="preserve"> 9 settembre - 
8 dicembre 2019</t>
  </si>
  <si>
    <t>* Il calcolo dei Lettori per testate omogenee per l'edizione Audipress 2020/II non tiene conto di 7 testate: i settimanali Confidenze, Starbene, Tu Style, Viversani e Belli e i mensili Cucina Moderna, Sale &amp; Pepe e Silhouette Donna.</t>
  </si>
  <si>
    <t>LIBERTÀ</t>
  </si>
  <si>
    <t>IL VENERDÌ di Repubblica</t>
  </si>
  <si>
    <t>DIPIÙ TV</t>
  </si>
  <si>
    <t>SETTIMANALE DIPIÙ</t>
  </si>
  <si>
    <t xml:space="preserve">  6 luglio – 9 agosto
31 agosto – 6 ottobre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</si>
</sst>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-* #,##0_-;\-* #,##0_-;_-* &quot;-&quot;??_-;_-@_-"/>
    <numFmt numFmtId="168" formatCode="_(&quot;$&quot;* #,##0_);_(&quot;$&quot;* \(#,##0\);_(&quot;$&quot;* &quot;-&quot;_);_(@_)"/>
    <numFmt numFmtId="169" formatCode="_-[$€]\ * #,##0.0_-;\-[$€]\ * #,##0.0_-;_-[$€]\ * &quot;-&quot;??_-;_-@_-"/>
    <numFmt numFmtId="170" formatCode="_-[$€]\ * #,##0.00_-;\-[$€]\ * #,##0.00_-;_-[$€]\ * &quot;-&quot;??_-;_-@_-"/>
    <numFmt numFmtId="171" formatCode="0.0%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18"/>
      <name val="Tahoma"/>
      <family val="2"/>
    </font>
    <font>
      <sz val="10"/>
      <color rgb="FF333333"/>
      <name val="Arial"/>
      <family val="2"/>
    </font>
    <font>
      <b/>
      <i/>
      <sz val="10"/>
      <color rgb="FF333333"/>
      <name val="Arial Narrow"/>
      <family val="2"/>
    </font>
    <font>
      <b/>
      <sz val="12"/>
      <color rgb="FF333333"/>
      <name val="Arial Narrow"/>
      <family val="2"/>
    </font>
    <font>
      <b/>
      <sz val="10"/>
      <color indexed="63"/>
      <name val="Arial Narrow"/>
      <family val="2"/>
    </font>
    <font>
      <b/>
      <sz val="10"/>
      <name val="Arial Narrow"/>
      <family val="2"/>
    </font>
    <font>
      <b/>
      <sz val="10"/>
      <color rgb="FF333333"/>
      <name val="Arial Narrow"/>
      <family val="2"/>
    </font>
    <font>
      <b/>
      <sz val="9"/>
      <color rgb="FF333333"/>
      <name val="Arial Narrow"/>
      <family val="2"/>
    </font>
    <font>
      <sz val="10"/>
      <color rgb="FF333333"/>
      <name val="Arial Narrow"/>
      <family val="2"/>
    </font>
    <font>
      <sz val="10"/>
      <color indexed="63"/>
      <name val="Arial Narrow"/>
      <family val="2"/>
    </font>
    <font>
      <sz val="10"/>
      <name val="Arial Narrow"/>
      <family val="2"/>
    </font>
    <font>
      <sz val="10"/>
      <color indexed="18"/>
      <name val="Calibri"/>
      <family val="2"/>
      <scheme val="minor"/>
    </font>
    <font>
      <i/>
      <sz val="10"/>
      <color indexed="63"/>
      <name val="Arial Narrow"/>
      <family val="2"/>
    </font>
    <font>
      <sz val="8"/>
      <color indexed="18"/>
      <name val="Arial Narrow"/>
      <family val="2"/>
    </font>
    <font>
      <sz val="12"/>
      <color indexed="18"/>
      <name val="Arial Narrow"/>
      <family val="2"/>
    </font>
    <font>
      <sz val="10"/>
      <color indexed="18"/>
      <name val="Arial Narrow"/>
      <family val="2"/>
    </font>
    <font>
      <sz val="12"/>
      <color indexed="1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2288"/>
      <name val="Arial"/>
      <family val="2"/>
    </font>
    <font>
      <b/>
      <sz val="10"/>
      <color theme="1" tint="4.9989318521683403E-2"/>
      <name val="Arial Narrow"/>
      <family val="2"/>
    </font>
    <font>
      <sz val="10"/>
      <name val="Arial"/>
      <family val="2"/>
    </font>
    <font>
      <sz val="12"/>
      <color rgb="FF002288"/>
      <name val="Arial"/>
      <family val="2"/>
    </font>
    <font>
      <sz val="10"/>
      <name val="Arial"/>
      <family val="2"/>
    </font>
    <font>
      <i/>
      <sz val="11"/>
      <color rgb="FF333333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8"/>
      <name val="Arial Narrow"/>
      <family val="2"/>
    </font>
    <font>
      <sz val="10"/>
      <name val="Arial"/>
      <family val="2"/>
    </font>
    <font>
      <sz val="12"/>
      <color rgb="FFFF000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Tahoma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u/>
      <sz val="10"/>
      <color rgb="FF0066AA"/>
      <name val="Arial"/>
      <family val="2"/>
    </font>
    <font>
      <u/>
      <sz val="10"/>
      <color rgb="FF004488"/>
      <name val="Arial"/>
      <family val="2"/>
    </font>
    <font>
      <sz val="10"/>
      <color rgb="FF3F3F7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10"/>
      <color rgb="FF9C0006"/>
      <name val="Arial"/>
      <family val="2"/>
    </font>
    <font>
      <sz val="10"/>
      <color rgb="FF006100"/>
      <name val="Arial"/>
      <family val="2"/>
    </font>
    <font>
      <sz val="12"/>
      <color indexed="18"/>
      <name val="Arial"/>
      <family val="2"/>
    </font>
    <font>
      <sz val="10"/>
      <name val="Arial"/>
      <family val="2"/>
    </font>
    <font>
      <i/>
      <sz val="10"/>
      <name val="Arial Narrow"/>
      <family val="2"/>
    </font>
    <font>
      <sz val="10"/>
      <color rgb="FFFF0000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4"/>
      <name val="Arial"/>
      <family val="2"/>
    </font>
    <font>
      <b/>
      <i/>
      <sz val="14"/>
      <name val="Arial Narrow"/>
      <family val="2"/>
    </font>
    <font>
      <sz val="10"/>
      <color rgb="FF1F497D"/>
      <name val="Arial Narrow"/>
      <family val="2"/>
    </font>
    <font>
      <sz val="48"/>
      <color rgb="FF1F497D"/>
      <name val="Arial Narrow"/>
      <family val="2"/>
    </font>
    <font>
      <sz val="18"/>
      <color rgb="FF1F497D"/>
      <name val="Arial Narrow"/>
      <family val="2"/>
    </font>
    <font>
      <sz val="36"/>
      <color rgb="FF1F497D"/>
      <name val="Arial Narrow"/>
      <family val="2"/>
    </font>
    <font>
      <sz val="12"/>
      <color rgb="FF1F497D"/>
      <name val="Arial Narrow"/>
      <family val="2"/>
    </font>
    <font>
      <b/>
      <sz val="16"/>
      <color rgb="FF1F497D"/>
      <name val="Arial Narrow"/>
      <family val="2"/>
    </font>
    <font>
      <sz val="16"/>
      <color rgb="FF1F497D"/>
      <name val="Arial Narrow"/>
      <family val="2"/>
    </font>
    <font>
      <b/>
      <sz val="8"/>
      <color rgb="FF1F497D"/>
      <name val="Arial Narrow"/>
      <family val="2"/>
    </font>
    <font>
      <sz val="12"/>
      <name val="Arial Narrow"/>
      <family val="2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376A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D0D8E8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3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3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/>
      <diagonal/>
    </border>
    <border>
      <left style="thin">
        <color auto="1"/>
      </left>
      <right/>
      <top style="thin">
        <color theme="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3"/>
      </left>
      <right/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/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medium">
        <color indexed="64"/>
      </left>
      <right style="thin">
        <color theme="3"/>
      </right>
      <top style="thin">
        <color rgb="FF000000"/>
      </top>
      <bottom/>
      <diagonal/>
    </border>
    <border>
      <left style="medium">
        <color indexed="64"/>
      </left>
      <right style="thin">
        <color theme="3"/>
      </right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</borders>
  <cellStyleXfs count="75">
    <xf numFmtId="169" fontId="0" fillId="0" borderId="0"/>
    <xf numFmtId="169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6" fillId="0" borderId="0"/>
    <xf numFmtId="169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5" fillId="0" borderId="0"/>
    <xf numFmtId="0" fontId="26" fillId="0" borderId="0"/>
    <xf numFmtId="9" fontId="25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4" fillId="0" borderId="0"/>
    <xf numFmtId="0" fontId="5" fillId="0" borderId="0"/>
    <xf numFmtId="0" fontId="37" fillId="0" borderId="0"/>
    <xf numFmtId="0" fontId="37" fillId="0" borderId="0"/>
    <xf numFmtId="0" fontId="42" fillId="0" borderId="0"/>
    <xf numFmtId="0" fontId="43" fillId="0" borderId="0" applyNumberFormat="0" applyFill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5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26" fillId="36" borderId="0" applyNumberFormat="0" applyBorder="0" applyAlignment="0" applyProtection="0"/>
    <xf numFmtId="0" fontId="44" fillId="17" borderId="0" applyNumberFormat="0" applyBorder="0" applyAlignment="0" applyProtection="0"/>
    <xf numFmtId="0" fontId="44" fillId="21" borderId="0" applyNumberFormat="0" applyBorder="0" applyAlignment="0" applyProtection="0"/>
    <xf numFmtId="0" fontId="44" fillId="25" borderId="0" applyNumberFormat="0" applyBorder="0" applyAlignment="0" applyProtection="0"/>
    <xf numFmtId="0" fontId="44" fillId="29" borderId="0" applyNumberFormat="0" applyBorder="0" applyAlignment="0" applyProtection="0"/>
    <xf numFmtId="0" fontId="44" fillId="33" borderId="0" applyNumberFormat="0" applyBorder="0" applyAlignment="0" applyProtection="0"/>
    <xf numFmtId="0" fontId="44" fillId="37" borderId="0" applyNumberFormat="0" applyBorder="0" applyAlignment="0" applyProtection="0"/>
    <xf numFmtId="0" fontId="45" fillId="11" borderId="28" applyNumberFormat="0" applyAlignment="0" applyProtection="0"/>
    <xf numFmtId="0" fontId="46" fillId="0" borderId="30" applyNumberFormat="0" applyFill="0" applyAlignment="0" applyProtection="0"/>
    <xf numFmtId="0" fontId="47" fillId="12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14" borderId="0" applyNumberFormat="0" applyBorder="0" applyAlignment="0" applyProtection="0"/>
    <xf numFmtId="0" fontId="44" fillId="18" borderId="0" applyNumberFormat="0" applyBorder="0" applyAlignment="0" applyProtection="0"/>
    <xf numFmtId="0" fontId="44" fillId="22" borderId="0" applyNumberFormat="0" applyBorder="0" applyAlignment="0" applyProtection="0"/>
    <xf numFmtId="0" fontId="44" fillId="26" borderId="0" applyNumberFormat="0" applyBorder="0" applyAlignment="0" applyProtection="0"/>
    <xf numFmtId="0" fontId="44" fillId="30" borderId="0" applyNumberFormat="0" applyBorder="0" applyAlignment="0" applyProtection="0"/>
    <xf numFmtId="0" fontId="44" fillId="34" borderId="0" applyNumberFormat="0" applyBorder="0" applyAlignment="0" applyProtection="0"/>
    <xf numFmtId="0" fontId="50" fillId="10" borderId="28" applyNumberFormat="0" applyAlignment="0" applyProtection="0"/>
    <xf numFmtId="0" fontId="51" fillId="9" borderId="0" applyNumberFormat="0" applyBorder="0" applyAlignment="0" applyProtection="0"/>
    <xf numFmtId="0" fontId="26" fillId="13" borderId="32" applyNumberFormat="0" applyFont="0" applyAlignment="0" applyProtection="0"/>
    <xf numFmtId="0" fontId="52" fillId="11" borderId="29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25" applyNumberFormat="0" applyFill="0" applyAlignment="0" applyProtection="0"/>
    <xf numFmtId="0" fontId="56" fillId="0" borderId="26" applyNumberFormat="0" applyFill="0" applyAlignment="0" applyProtection="0"/>
    <xf numFmtId="0" fontId="57" fillId="0" borderId="27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33" applyNumberFormat="0" applyFill="0" applyAlignment="0" applyProtection="0"/>
    <xf numFmtId="0" fontId="59" fillId="8" borderId="0" applyNumberFormat="0" applyBorder="0" applyAlignment="0" applyProtection="0"/>
    <xf numFmtId="0" fontId="60" fillId="7" borderId="0" applyNumberFormat="0" applyBorder="0" applyAlignment="0" applyProtection="0"/>
    <xf numFmtId="0" fontId="5" fillId="0" borderId="0"/>
    <xf numFmtId="0" fontId="5" fillId="0" borderId="0"/>
    <xf numFmtId="0" fontId="62" fillId="0" borderId="0"/>
    <xf numFmtId="17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6">
    <xf numFmtId="169" fontId="0" fillId="0" borderId="0" xfId="0"/>
    <xf numFmtId="169" fontId="8" fillId="0" borderId="0" xfId="6" applyFont="1" applyFill="1" applyBorder="1" applyAlignment="1">
      <alignment vertical="center"/>
    </xf>
    <xf numFmtId="169" fontId="9" fillId="0" borderId="0" xfId="6" applyFont="1" applyFill="1" applyBorder="1" applyAlignment="1">
      <alignment vertical="center"/>
    </xf>
    <xf numFmtId="169" fontId="16" fillId="0" borderId="0" xfId="6" applyFont="1" applyFill="1" applyBorder="1" applyAlignment="1">
      <alignment vertical="center"/>
    </xf>
    <xf numFmtId="166" fontId="5" fillId="0" borderId="0" xfId="6" applyNumberFormat="1" applyFont="1" applyFill="1" applyBorder="1" applyAlignment="1">
      <alignment horizontal="center" vertical="center"/>
    </xf>
    <xf numFmtId="0" fontId="27" fillId="0" borderId="0" xfId="10" applyFont="1" applyFill="1"/>
    <xf numFmtId="169" fontId="21" fillId="0" borderId="0" xfId="6" applyFont="1" applyFill="1" applyBorder="1" applyAlignment="1">
      <alignment vertical="center"/>
    </xf>
    <xf numFmtId="166" fontId="18" fillId="0" borderId="0" xfId="6" applyNumberFormat="1" applyFont="1" applyFill="1" applyBorder="1" applyAlignment="1">
      <alignment horizontal="center" vertical="center"/>
    </xf>
    <xf numFmtId="0" fontId="30" fillId="0" borderId="0" xfId="10" applyFont="1" applyFill="1"/>
    <xf numFmtId="169" fontId="35" fillId="0" borderId="0" xfId="6" applyFont="1" applyFill="1" applyBorder="1" applyAlignment="1">
      <alignment vertical="center"/>
    </xf>
    <xf numFmtId="169" fontId="36" fillId="0" borderId="0" xfId="6" applyFont="1" applyFill="1" applyBorder="1" applyAlignment="1">
      <alignment vertical="center"/>
    </xf>
    <xf numFmtId="169" fontId="8" fillId="3" borderId="0" xfId="6" applyFont="1" applyFill="1" applyBorder="1" applyAlignment="1">
      <alignment vertical="center"/>
    </xf>
    <xf numFmtId="169" fontId="32" fillId="0" borderId="12" xfId="6" applyFont="1" applyFill="1" applyBorder="1" applyAlignment="1">
      <alignment horizontal="left" vertical="center"/>
    </xf>
    <xf numFmtId="167" fontId="14" fillId="0" borderId="5" xfId="4" applyNumberFormat="1" applyFont="1" applyFill="1" applyBorder="1" applyAlignment="1">
      <alignment horizontal="center" vertical="center" wrapText="1"/>
    </xf>
    <xf numFmtId="169" fontId="12" fillId="3" borderId="17" xfId="6" applyFont="1" applyFill="1" applyBorder="1" applyAlignment="1">
      <alignment horizontal="left" vertical="center" wrapText="1"/>
    </xf>
    <xf numFmtId="167" fontId="14" fillId="0" borderId="10" xfId="4" applyNumberFormat="1" applyFont="1" applyFill="1" applyBorder="1" applyAlignment="1">
      <alignment horizontal="center" vertical="center" wrapText="1"/>
    </xf>
    <xf numFmtId="169" fontId="12" fillId="3" borderId="19" xfId="6" applyFont="1" applyFill="1" applyBorder="1" applyAlignment="1">
      <alignment horizontal="left" vertical="center" wrapText="1"/>
    </xf>
    <xf numFmtId="167" fontId="15" fillId="0" borderId="10" xfId="4" applyNumberFormat="1" applyFont="1" applyFill="1" applyBorder="1" applyAlignment="1">
      <alignment horizontal="center" vertical="center" wrapText="1"/>
    </xf>
    <xf numFmtId="169" fontId="40" fillId="4" borderId="12" xfId="6" applyFont="1" applyFill="1" applyBorder="1" applyAlignment="1">
      <alignment horizontal="left" vertical="center" wrapText="1"/>
    </xf>
    <xf numFmtId="167" fontId="41" fillId="4" borderId="3" xfId="4" applyNumberFormat="1" applyFont="1" applyFill="1" applyBorder="1" applyAlignment="1">
      <alignment horizontal="center" vertical="center" wrapText="1"/>
    </xf>
    <xf numFmtId="167" fontId="41" fillId="4" borderId="4" xfId="4" applyNumberFormat="1" applyFont="1" applyFill="1" applyBorder="1" applyAlignment="1">
      <alignment horizontal="center" vertical="center" wrapText="1"/>
    </xf>
    <xf numFmtId="169" fontId="40" fillId="3" borderId="19" xfId="6" applyFont="1" applyFill="1" applyBorder="1" applyAlignment="1">
      <alignment horizontal="left" vertical="center" wrapText="1"/>
    </xf>
    <xf numFmtId="167" fontId="40" fillId="4" borderId="21" xfId="4" applyNumberFormat="1" applyFont="1" applyFill="1" applyBorder="1" applyAlignment="1">
      <alignment horizontal="center" vertical="center" wrapText="1"/>
    </xf>
    <xf numFmtId="167" fontId="41" fillId="4" borderId="1" xfId="4" applyNumberFormat="1" applyFont="1" applyFill="1" applyBorder="1" applyAlignment="1">
      <alignment horizontal="center" vertical="center" wrapText="1"/>
    </xf>
    <xf numFmtId="167" fontId="18" fillId="0" borderId="22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right" vertical="center"/>
    </xf>
    <xf numFmtId="3" fontId="16" fillId="0" borderId="0" xfId="4" applyNumberFormat="1" applyFont="1" applyFill="1" applyBorder="1" applyAlignment="1">
      <alignment horizontal="right" vertical="center"/>
    </xf>
    <xf numFmtId="3" fontId="16" fillId="0" borderId="23" xfId="4" applyNumberFormat="1" applyFont="1" applyFill="1" applyBorder="1" applyAlignment="1">
      <alignment horizontal="right" vertical="center"/>
    </xf>
    <xf numFmtId="3" fontId="16" fillId="0" borderId="24" xfId="4" applyNumberFormat="1" applyFont="1" applyFill="1" applyBorder="1" applyAlignment="1">
      <alignment horizontal="center" vertical="center"/>
    </xf>
    <xf numFmtId="3" fontId="17" fillId="3" borderId="19" xfId="6" applyNumberFormat="1" applyFont="1" applyFill="1" applyBorder="1" applyAlignment="1">
      <alignment horizontal="right" vertical="center" wrapText="1"/>
    </xf>
    <xf numFmtId="3" fontId="14" fillId="0" borderId="19" xfId="4" applyNumberFormat="1" applyFont="1" applyFill="1" applyBorder="1" applyAlignment="1">
      <alignment horizontal="right" vertical="center"/>
    </xf>
    <xf numFmtId="3" fontId="16" fillId="0" borderId="20" xfId="4" applyNumberFormat="1" applyFont="1" applyFill="1" applyBorder="1" applyAlignment="1">
      <alignment horizontal="center" vertical="center"/>
    </xf>
    <xf numFmtId="3" fontId="16" fillId="0" borderId="20" xfId="4" applyNumberFormat="1" applyFont="1" applyFill="1" applyBorder="1" applyAlignment="1">
      <alignment horizontal="right" vertical="center"/>
    </xf>
    <xf numFmtId="3" fontId="16" fillId="0" borderId="19" xfId="4" applyNumberFormat="1" applyFont="1" applyFill="1" applyBorder="1" applyAlignment="1">
      <alignment horizontal="center" vertical="center"/>
    </xf>
    <xf numFmtId="3" fontId="12" fillId="3" borderId="19" xfId="6" applyNumberFormat="1" applyFont="1" applyFill="1" applyBorder="1" applyAlignment="1">
      <alignment horizontal="right" vertical="center" wrapText="1"/>
    </xf>
    <xf numFmtId="3" fontId="14" fillId="0" borderId="20" xfId="4" applyNumberFormat="1" applyFont="1" applyFill="1" applyBorder="1" applyAlignment="1">
      <alignment horizontal="center" vertical="center"/>
    </xf>
    <xf numFmtId="3" fontId="14" fillId="0" borderId="20" xfId="4" applyNumberFormat="1" applyFont="1" applyFill="1" applyBorder="1" applyAlignment="1">
      <alignment horizontal="right" vertical="center"/>
    </xf>
    <xf numFmtId="3" fontId="14" fillId="0" borderId="19" xfId="4" applyNumberFormat="1" applyFont="1" applyFill="1" applyBorder="1" applyAlignment="1">
      <alignment horizontal="center" vertical="center"/>
    </xf>
    <xf numFmtId="3" fontId="16" fillId="5" borderId="0" xfId="6" applyNumberFormat="1" applyFont="1" applyFill="1" applyBorder="1" applyAlignment="1">
      <alignment horizontal="right" vertical="center"/>
    </xf>
    <xf numFmtId="3" fontId="16" fillId="5" borderId="20" xfId="6" applyNumberFormat="1" applyFont="1" applyFill="1" applyBorder="1" applyAlignment="1">
      <alignment horizontal="right" vertical="center"/>
    </xf>
    <xf numFmtId="3" fontId="16" fillId="5" borderId="19" xfId="6" applyNumberFormat="1" applyFont="1" applyFill="1" applyBorder="1" applyAlignment="1">
      <alignment horizontal="center" vertical="center"/>
    </xf>
    <xf numFmtId="3" fontId="14" fillId="5" borderId="19" xfId="6" applyNumberFormat="1" applyFont="1" applyFill="1" applyBorder="1" applyAlignment="1">
      <alignment horizontal="right" vertical="center"/>
    </xf>
    <xf numFmtId="3" fontId="16" fillId="5" borderId="20" xfId="6" applyNumberFormat="1" applyFont="1" applyFill="1" applyBorder="1" applyAlignment="1">
      <alignment horizontal="center" vertical="center"/>
    </xf>
    <xf numFmtId="3" fontId="16" fillId="6" borderId="0" xfId="6" applyNumberFormat="1" applyFont="1" applyFill="1" applyBorder="1" applyAlignment="1">
      <alignment horizontal="right" vertical="center"/>
    </xf>
    <xf numFmtId="3" fontId="16" fillId="6" borderId="20" xfId="6" applyNumberFormat="1" applyFont="1" applyFill="1" applyBorder="1" applyAlignment="1">
      <alignment horizontal="right" vertical="center"/>
    </xf>
    <xf numFmtId="3" fontId="16" fillId="6" borderId="19" xfId="6" applyNumberFormat="1" applyFont="1" applyFill="1" applyBorder="1" applyAlignment="1">
      <alignment horizontal="center" vertical="center"/>
    </xf>
    <xf numFmtId="3" fontId="14" fillId="6" borderId="19" xfId="6" applyNumberFormat="1" applyFont="1" applyFill="1" applyBorder="1" applyAlignment="1">
      <alignment horizontal="right" vertical="center"/>
    </xf>
    <xf numFmtId="3" fontId="16" fillId="6" borderId="20" xfId="6" applyNumberFormat="1" applyFont="1" applyFill="1" applyBorder="1" applyAlignment="1">
      <alignment horizontal="center" vertical="center"/>
    </xf>
    <xf numFmtId="3" fontId="18" fillId="6" borderId="0" xfId="6" applyNumberFormat="1" applyFont="1" applyFill="1" applyBorder="1" applyAlignment="1">
      <alignment horizontal="right" vertical="center"/>
    </xf>
    <xf numFmtId="3" fontId="18" fillId="6" borderId="20" xfId="6" applyNumberFormat="1" applyFont="1" applyFill="1" applyBorder="1" applyAlignment="1">
      <alignment horizontal="right" vertical="center"/>
    </xf>
    <xf numFmtId="3" fontId="18" fillId="6" borderId="19" xfId="6" applyNumberFormat="1" applyFont="1" applyFill="1" applyBorder="1" applyAlignment="1">
      <alignment horizontal="center" vertical="center"/>
    </xf>
    <xf numFmtId="3" fontId="13" fillId="3" borderId="19" xfId="6" applyNumberFormat="1" applyFont="1" applyFill="1" applyBorder="1" applyAlignment="1">
      <alignment horizontal="right" vertical="center" wrapText="1"/>
    </xf>
    <xf numFmtId="3" fontId="13" fillId="6" borderId="19" xfId="6" applyNumberFormat="1" applyFont="1" applyFill="1" applyBorder="1" applyAlignment="1">
      <alignment horizontal="right" vertical="center"/>
    </xf>
    <xf numFmtId="3" fontId="18" fillId="6" borderId="20" xfId="6" applyNumberFormat="1" applyFont="1" applyFill="1" applyBorder="1" applyAlignment="1">
      <alignment horizontal="center" vertical="center"/>
    </xf>
    <xf numFmtId="0" fontId="30" fillId="0" borderId="0" xfId="10" applyFont="1" applyFill="1" applyAlignment="1">
      <alignment horizontal="center"/>
    </xf>
    <xf numFmtId="0" fontId="30" fillId="3" borderId="0" xfId="10" applyFont="1" applyFill="1" applyBorder="1"/>
    <xf numFmtId="0" fontId="27" fillId="0" borderId="0" xfId="10" applyFont="1" applyFill="1" applyAlignment="1">
      <alignment horizontal="center"/>
    </xf>
    <xf numFmtId="0" fontId="27" fillId="3" borderId="0" xfId="10" applyFont="1" applyFill="1" applyBorder="1"/>
    <xf numFmtId="0" fontId="30" fillId="3" borderId="0" xfId="10" applyFont="1" applyFill="1"/>
    <xf numFmtId="167" fontId="40" fillId="4" borderId="24" xfId="4" applyNumberFormat="1" applyFont="1" applyFill="1" applyBorder="1" applyAlignment="1">
      <alignment horizontal="center" vertical="center" wrapText="1"/>
    </xf>
    <xf numFmtId="167" fontId="41" fillId="4" borderId="0" xfId="4" applyNumberFormat="1" applyFont="1" applyFill="1" applyBorder="1" applyAlignment="1">
      <alignment horizontal="center" vertical="center" wrapText="1"/>
    </xf>
    <xf numFmtId="167" fontId="41" fillId="4" borderId="9" xfId="4" applyNumberFormat="1" applyFont="1" applyFill="1" applyBorder="1" applyAlignment="1">
      <alignment horizontal="center" vertical="center" wrapText="1"/>
    </xf>
    <xf numFmtId="3" fontId="14" fillId="0" borderId="17" xfId="4" applyNumberFormat="1" applyFont="1" applyFill="1" applyBorder="1" applyAlignment="1">
      <alignment horizontal="right" vertical="center"/>
    </xf>
    <xf numFmtId="3" fontId="16" fillId="0" borderId="15" xfId="4" applyNumberFormat="1" applyFont="1" applyFill="1" applyBorder="1" applyAlignment="1">
      <alignment horizontal="right" vertical="center"/>
    </xf>
    <xf numFmtId="3" fontId="16" fillId="0" borderId="18" xfId="4" applyNumberFormat="1" applyFont="1" applyFill="1" applyBorder="1" applyAlignment="1">
      <alignment horizontal="right" vertical="center"/>
    </xf>
    <xf numFmtId="169" fontId="10" fillId="0" borderId="17" xfId="6" applyFont="1" applyFill="1" applyBorder="1" applyAlignment="1">
      <alignment horizontal="left" vertical="center"/>
    </xf>
    <xf numFmtId="167" fontId="14" fillId="0" borderId="57" xfId="4" applyNumberFormat="1" applyFont="1" applyFill="1" applyBorder="1" applyAlignment="1">
      <alignment horizontal="center" vertical="center" wrapText="1"/>
    </xf>
    <xf numFmtId="169" fontId="10" fillId="0" borderId="19" xfId="6" applyFont="1" applyFill="1" applyBorder="1" applyAlignment="1">
      <alignment horizontal="left" vertical="center"/>
    </xf>
    <xf numFmtId="167" fontId="40" fillId="4" borderId="60" xfId="4" applyNumberFormat="1" applyFont="1" applyFill="1" applyBorder="1" applyAlignment="1">
      <alignment horizontal="center" vertical="center" wrapText="1"/>
    </xf>
    <xf numFmtId="169" fontId="14" fillId="0" borderId="19" xfId="6" applyFont="1" applyFill="1" applyBorder="1" applyAlignment="1">
      <alignment horizontal="left" vertical="center"/>
    </xf>
    <xf numFmtId="169" fontId="16" fillId="5" borderId="19" xfId="6" applyFont="1" applyFill="1" applyBorder="1" applyAlignment="1">
      <alignment vertical="center"/>
    </xf>
    <xf numFmtId="169" fontId="18" fillId="6" borderId="19" xfId="6" applyFont="1" applyFill="1" applyBorder="1" applyAlignment="1">
      <alignment vertical="center"/>
    </xf>
    <xf numFmtId="169" fontId="16" fillId="6" borderId="19" xfId="6" applyFont="1" applyFill="1" applyBorder="1" applyAlignment="1">
      <alignment vertical="center"/>
    </xf>
    <xf numFmtId="169" fontId="14" fillId="3" borderId="19" xfId="6" applyFont="1" applyFill="1" applyBorder="1" applyAlignment="1">
      <alignment horizontal="left" vertical="center"/>
    </xf>
    <xf numFmtId="3" fontId="12" fillId="3" borderId="34" xfId="6" applyNumberFormat="1" applyFont="1" applyFill="1" applyBorder="1" applyAlignment="1">
      <alignment horizontal="right" vertical="center" wrapText="1"/>
    </xf>
    <xf numFmtId="169" fontId="8" fillId="0" borderId="18" xfId="6" applyFont="1" applyFill="1" applyBorder="1" applyAlignment="1">
      <alignment vertical="center"/>
    </xf>
    <xf numFmtId="169" fontId="18" fillId="6" borderId="34" xfId="6" applyFont="1" applyFill="1" applyBorder="1" applyAlignment="1">
      <alignment vertical="center"/>
    </xf>
    <xf numFmtId="3" fontId="18" fillId="6" borderId="11" xfId="6" applyNumberFormat="1" applyFont="1" applyFill="1" applyBorder="1" applyAlignment="1">
      <alignment horizontal="right" vertical="center"/>
    </xf>
    <xf numFmtId="3" fontId="18" fillId="6" borderId="62" xfId="6" applyNumberFormat="1" applyFont="1" applyFill="1" applyBorder="1" applyAlignment="1">
      <alignment horizontal="right" vertical="center"/>
    </xf>
    <xf numFmtId="3" fontId="18" fillId="6" borderId="34" xfId="6" applyNumberFormat="1" applyFont="1" applyFill="1" applyBorder="1" applyAlignment="1">
      <alignment horizontal="center" vertical="center"/>
    </xf>
    <xf numFmtId="3" fontId="13" fillId="3" borderId="34" xfId="6" applyNumberFormat="1" applyFont="1" applyFill="1" applyBorder="1" applyAlignment="1">
      <alignment horizontal="right" vertical="center" wrapText="1"/>
    </xf>
    <xf numFmtId="3" fontId="13" fillId="6" borderId="34" xfId="6" applyNumberFormat="1" applyFont="1" applyFill="1" applyBorder="1" applyAlignment="1">
      <alignment horizontal="right" vertical="center"/>
    </xf>
    <xf numFmtId="3" fontId="18" fillId="6" borderId="62" xfId="6" applyNumberFormat="1" applyFont="1" applyFill="1" applyBorder="1" applyAlignment="1">
      <alignment horizontal="center" vertical="center"/>
    </xf>
    <xf numFmtId="3" fontId="18" fillId="3" borderId="0" xfId="0" applyNumberFormat="1" applyFont="1" applyFill="1"/>
    <xf numFmtId="3" fontId="18" fillId="0" borderId="0" xfId="0" applyNumberFormat="1" applyFont="1"/>
    <xf numFmtId="3" fontId="40" fillId="40" borderId="44" xfId="10" applyNumberFormat="1" applyFont="1" applyFill="1" applyBorder="1" applyAlignment="1">
      <alignment horizontal="center" vertical="top" wrapText="1"/>
    </xf>
    <xf numFmtId="3" fontId="18" fillId="3" borderId="0" xfId="0" applyNumberFormat="1" applyFont="1" applyFill="1" applyAlignment="1">
      <alignment horizontal="left"/>
    </xf>
    <xf numFmtId="3" fontId="0" fillId="0" borderId="0" xfId="0" applyNumberFormat="1"/>
    <xf numFmtId="3" fontId="17" fillId="0" borderId="19" xfId="6" applyNumberFormat="1" applyFont="1" applyFill="1" applyBorder="1" applyAlignment="1">
      <alignment horizontal="right" vertical="center" wrapText="1"/>
    </xf>
    <xf numFmtId="3" fontId="14" fillId="0" borderId="61" xfId="4" applyNumberFormat="1" applyFont="1" applyFill="1" applyBorder="1" applyAlignment="1">
      <alignment horizontal="center" vertical="center"/>
    </xf>
    <xf numFmtId="1" fontId="30" fillId="0" borderId="0" xfId="10" applyNumberFormat="1" applyFont="1" applyFill="1"/>
    <xf numFmtId="3" fontId="12" fillId="0" borderId="19" xfId="6" applyNumberFormat="1" applyFont="1" applyFill="1" applyBorder="1" applyAlignment="1">
      <alignment horizontal="right" vertical="center" wrapText="1"/>
    </xf>
    <xf numFmtId="0" fontId="22" fillId="2" borderId="0" xfId="65" applyFont="1" applyFill="1"/>
    <xf numFmtId="0" fontId="38" fillId="2" borderId="0" xfId="65" applyFont="1" applyFill="1"/>
    <xf numFmtId="0" fontId="20" fillId="2" borderId="0" xfId="64" applyFont="1" applyFill="1" applyBorder="1" applyAlignment="1">
      <alignment horizontal="left" vertical="center"/>
    </xf>
    <xf numFmtId="0" fontId="23" fillId="2" borderId="0" xfId="64" applyFont="1" applyFill="1" applyAlignment="1">
      <alignment vertical="center"/>
    </xf>
    <xf numFmtId="0" fontId="23" fillId="0" borderId="0" xfId="64" applyFont="1" applyFill="1" applyBorder="1" applyAlignment="1">
      <alignment vertical="center"/>
    </xf>
    <xf numFmtId="1" fontId="61" fillId="0" borderId="0" xfId="6" applyNumberFormat="1" applyFont="1" applyFill="1" applyBorder="1" applyAlignment="1">
      <alignment vertical="center"/>
    </xf>
    <xf numFmtId="169" fontId="14" fillId="0" borderId="19" xfId="6" applyFont="1" applyFill="1" applyBorder="1" applyAlignment="1">
      <alignment horizontal="left" vertical="center" wrapText="1"/>
    </xf>
    <xf numFmtId="0" fontId="20" fillId="2" borderId="0" xfId="65" applyFont="1" applyFill="1" applyBorder="1" applyAlignment="1">
      <alignment horizontal="left" vertical="center"/>
    </xf>
    <xf numFmtId="0" fontId="12" fillId="0" borderId="0" xfId="64" applyFont="1" applyFill="1" applyBorder="1" applyAlignment="1">
      <alignment vertical="center"/>
    </xf>
    <xf numFmtId="3" fontId="17" fillId="0" borderId="0" xfId="64" applyNumberFormat="1" applyFont="1" applyFill="1" applyBorder="1" applyAlignment="1">
      <alignment horizontal="center" vertical="center" wrapText="1"/>
    </xf>
    <xf numFmtId="3" fontId="13" fillId="0" borderId="0" xfId="64" applyNumberFormat="1" applyFont="1" applyFill="1" applyBorder="1" applyAlignment="1">
      <alignment horizontal="center" vertical="center" wrapText="1"/>
    </xf>
    <xf numFmtId="3" fontId="17" fillId="3" borderId="0" xfId="64" applyNumberFormat="1" applyFont="1" applyFill="1" applyBorder="1" applyAlignment="1">
      <alignment horizontal="center" vertical="center" wrapText="1"/>
    </xf>
    <xf numFmtId="0" fontId="23" fillId="0" borderId="0" xfId="64" applyFont="1" applyFill="1" applyAlignment="1">
      <alignment vertical="center"/>
    </xf>
    <xf numFmtId="1" fontId="61" fillId="0" borderId="0" xfId="64" applyNumberFormat="1" applyFont="1" applyFill="1" applyAlignment="1">
      <alignment vertical="center"/>
    </xf>
    <xf numFmtId="0" fontId="20" fillId="0" borderId="0" xfId="64" applyFont="1" applyFill="1" applyBorder="1" applyAlignment="1">
      <alignment horizontal="left" vertical="center"/>
    </xf>
    <xf numFmtId="0" fontId="23" fillId="0" borderId="0" xfId="64" applyFont="1" applyFill="1" applyAlignment="1">
      <alignment horizontal="center" vertical="center"/>
    </xf>
    <xf numFmtId="0" fontId="23" fillId="3" borderId="0" xfId="64" applyFont="1" applyFill="1" applyBorder="1" applyAlignment="1">
      <alignment vertical="center"/>
    </xf>
    <xf numFmtId="1" fontId="61" fillId="0" borderId="0" xfId="64" applyNumberFormat="1" applyFont="1" applyFill="1" applyBorder="1" applyAlignment="1">
      <alignment vertical="center"/>
    </xf>
    <xf numFmtId="0" fontId="23" fillId="0" borderId="0" xfId="65" applyFont="1" applyFill="1" applyBorder="1" applyAlignment="1">
      <alignment vertical="center"/>
    </xf>
    <xf numFmtId="0" fontId="23" fillId="0" borderId="0" xfId="65" applyFont="1" applyFill="1" applyAlignment="1">
      <alignment vertical="center"/>
    </xf>
    <xf numFmtId="1" fontId="61" fillId="0" borderId="0" xfId="65" applyNumberFormat="1" applyFont="1" applyFill="1" applyBorder="1" applyAlignment="1">
      <alignment vertical="center"/>
    </xf>
    <xf numFmtId="1" fontId="61" fillId="0" borderId="0" xfId="65" applyNumberFormat="1" applyFont="1" applyFill="1" applyAlignment="1">
      <alignment vertical="center"/>
    </xf>
    <xf numFmtId="0" fontId="24" fillId="0" borderId="0" xfId="65" applyFont="1" applyFill="1"/>
    <xf numFmtId="0" fontId="19" fillId="0" borderId="0" xfId="65" applyFont="1" applyFill="1" applyAlignment="1">
      <alignment vertical="center"/>
    </xf>
    <xf numFmtId="1" fontId="61" fillId="0" borderId="0" xfId="65" applyNumberFormat="1" applyFont="1" applyFill="1"/>
    <xf numFmtId="166" fontId="9" fillId="0" borderId="0" xfId="6" applyNumberFormat="1" applyFont="1" applyFill="1" applyBorder="1" applyAlignment="1">
      <alignment horizontal="center" vertical="center"/>
    </xf>
    <xf numFmtId="166" fontId="16" fillId="0" borderId="0" xfId="6" applyNumberFormat="1" applyFont="1" applyFill="1" applyBorder="1" applyAlignment="1">
      <alignment horizontal="center" vertical="center"/>
    </xf>
    <xf numFmtId="3" fontId="18" fillId="0" borderId="0" xfId="0" applyNumberFormat="1" applyFont="1" applyFill="1"/>
    <xf numFmtId="167" fontId="11" fillId="0" borderId="15" xfId="4" applyNumberFormat="1" applyFont="1" applyFill="1" applyBorder="1" applyAlignment="1">
      <alignment horizontal="center" vertical="center" wrapText="1"/>
    </xf>
    <xf numFmtId="3" fontId="16" fillId="0" borderId="61" xfId="4" applyNumberFormat="1" applyFont="1" applyFill="1" applyBorder="1" applyAlignment="1">
      <alignment horizontal="center" vertical="center"/>
    </xf>
    <xf numFmtId="3" fontId="16" fillId="5" borderId="61" xfId="6" applyNumberFormat="1" applyFont="1" applyFill="1" applyBorder="1" applyAlignment="1">
      <alignment horizontal="center" vertical="center"/>
    </xf>
    <xf numFmtId="3" fontId="18" fillId="6" borderId="61" xfId="6" applyNumberFormat="1" applyFont="1" applyFill="1" applyBorder="1" applyAlignment="1">
      <alignment horizontal="center" vertical="center"/>
    </xf>
    <xf numFmtId="3" fontId="18" fillId="6" borderId="63" xfId="6" applyNumberFormat="1" applyFont="1" applyFill="1" applyBorder="1" applyAlignment="1">
      <alignment horizontal="center" vertical="center"/>
    </xf>
    <xf numFmtId="3" fontId="16" fillId="6" borderId="61" xfId="6" applyNumberFormat="1" applyFont="1" applyFill="1" applyBorder="1" applyAlignment="1">
      <alignment horizontal="center" vertical="center"/>
    </xf>
    <xf numFmtId="3" fontId="13" fillId="3" borderId="0" xfId="0" applyNumberFormat="1" applyFont="1" applyFill="1" applyBorder="1" applyAlignment="1">
      <alignment horizontal="left"/>
    </xf>
    <xf numFmtId="3" fontId="63" fillId="3" borderId="0" xfId="6" applyNumberFormat="1" applyFont="1" applyFill="1" applyBorder="1" applyAlignment="1">
      <alignment horizontal="left" vertical="center"/>
    </xf>
    <xf numFmtId="3" fontId="13" fillId="0" borderId="65" xfId="0" applyNumberFormat="1" applyFont="1" applyBorder="1"/>
    <xf numFmtId="3" fontId="13" fillId="0" borderId="36" xfId="0" applyNumberFormat="1" applyFont="1" applyBorder="1"/>
    <xf numFmtId="3" fontId="13" fillId="0" borderId="37" xfId="0" applyNumberFormat="1" applyFont="1" applyBorder="1"/>
    <xf numFmtId="3" fontId="13" fillId="0" borderId="42" xfId="0" applyNumberFormat="1" applyFont="1" applyBorder="1"/>
    <xf numFmtId="3" fontId="13" fillId="0" borderId="41" xfId="0" applyNumberFormat="1" applyFont="1" applyBorder="1"/>
    <xf numFmtId="3" fontId="13" fillId="0" borderId="56" xfId="0" applyNumberFormat="1" applyFont="1" applyBorder="1"/>
    <xf numFmtId="3" fontId="18" fillId="5" borderId="71" xfId="0" applyNumberFormat="1" applyFont="1" applyFill="1" applyBorder="1"/>
    <xf numFmtId="3" fontId="18" fillId="0" borderId="72" xfId="0" applyNumberFormat="1" applyFont="1" applyBorder="1"/>
    <xf numFmtId="3" fontId="18" fillId="5" borderId="72" xfId="0" applyNumberFormat="1" applyFont="1" applyFill="1" applyBorder="1"/>
    <xf numFmtId="3" fontId="18" fillId="5" borderId="73" xfId="0" applyNumberFormat="1" applyFont="1" applyFill="1" applyBorder="1"/>
    <xf numFmtId="3" fontId="18" fillId="0" borderId="71" xfId="0" applyNumberFormat="1" applyFont="1" applyBorder="1"/>
    <xf numFmtId="3" fontId="18" fillId="0" borderId="73" xfId="0" applyNumberFormat="1" applyFont="1" applyBorder="1"/>
    <xf numFmtId="3" fontId="13" fillId="0" borderId="0" xfId="0" applyNumberFormat="1" applyFont="1" applyFill="1"/>
    <xf numFmtId="169" fontId="13" fillId="3" borderId="0" xfId="0" applyFont="1" applyFill="1" applyBorder="1" applyAlignment="1">
      <alignment horizontal="left"/>
    </xf>
    <xf numFmtId="3" fontId="5" fillId="3" borderId="0" xfId="0" applyNumberFormat="1" applyFont="1" applyFill="1"/>
    <xf numFmtId="169" fontId="5" fillId="0" borderId="0" xfId="0" applyFont="1"/>
    <xf numFmtId="169" fontId="63" fillId="3" borderId="0" xfId="6" applyFont="1" applyFill="1" applyBorder="1" applyAlignment="1">
      <alignment horizontal="left" vertical="center"/>
    </xf>
    <xf numFmtId="3" fontId="5" fillId="0" borderId="0" xfId="0" applyNumberFormat="1" applyFont="1"/>
    <xf numFmtId="3" fontId="18" fillId="5" borderId="74" xfId="0" applyNumberFormat="1" applyFont="1" applyFill="1" applyBorder="1"/>
    <xf numFmtId="3" fontId="18" fillId="5" borderId="75" xfId="0" applyNumberFormat="1" applyFont="1" applyFill="1" applyBorder="1"/>
    <xf numFmtId="3" fontId="18" fillId="0" borderId="76" xfId="0" applyNumberFormat="1" applyFont="1" applyBorder="1"/>
    <xf numFmtId="3" fontId="18" fillId="0" borderId="77" xfId="0" applyNumberFormat="1" applyFont="1" applyBorder="1"/>
    <xf numFmtId="3" fontId="18" fillId="5" borderId="76" xfId="0" applyNumberFormat="1" applyFont="1" applyFill="1" applyBorder="1"/>
    <xf numFmtId="3" fontId="18" fillId="5" borderId="77" xfId="0" applyNumberFormat="1" applyFont="1" applyFill="1" applyBorder="1"/>
    <xf numFmtId="3" fontId="18" fillId="5" borderId="78" xfId="0" applyNumberFormat="1" applyFont="1" applyFill="1" applyBorder="1"/>
    <xf numFmtId="3" fontId="18" fillId="5" borderId="79" xfId="0" applyNumberFormat="1" applyFont="1" applyFill="1" applyBorder="1"/>
    <xf numFmtId="3" fontId="18" fillId="0" borderId="74" xfId="0" applyNumberFormat="1" applyFont="1" applyBorder="1"/>
    <xf numFmtId="3" fontId="18" fillId="0" borderId="75" xfId="0" applyNumberFormat="1" applyFont="1" applyBorder="1"/>
    <xf numFmtId="3" fontId="18" fillId="0" borderId="78" xfId="0" applyNumberFormat="1" applyFont="1" applyBorder="1"/>
    <xf numFmtId="3" fontId="18" fillId="0" borderId="79" xfId="0" applyNumberFormat="1" applyFont="1" applyBorder="1"/>
    <xf numFmtId="3" fontId="18" fillId="5" borderId="17" xfId="0" applyNumberFormat="1" applyFont="1" applyFill="1" applyBorder="1"/>
    <xf numFmtId="3" fontId="18" fillId="0" borderId="19" xfId="0" applyNumberFormat="1" applyFont="1" applyBorder="1"/>
    <xf numFmtId="3" fontId="18" fillId="5" borderId="19" xfId="0" applyNumberFormat="1" applyFont="1" applyFill="1" applyBorder="1"/>
    <xf numFmtId="3" fontId="18" fillId="5" borderId="34" xfId="0" applyNumberFormat="1" applyFont="1" applyFill="1" applyBorder="1"/>
    <xf numFmtId="3" fontId="18" fillId="0" borderId="17" xfId="0" applyNumberFormat="1" applyFont="1" applyBorder="1"/>
    <xf numFmtId="3" fontId="18" fillId="0" borderId="34" xfId="0" applyNumberFormat="1" applyFont="1" applyBorder="1"/>
    <xf numFmtId="3" fontId="13" fillId="0" borderId="80" xfId="0" applyNumberFormat="1" applyFont="1" applyBorder="1"/>
    <xf numFmtId="3" fontId="18" fillId="5" borderId="64" xfId="0" applyNumberFormat="1" applyFont="1" applyFill="1" applyBorder="1"/>
    <xf numFmtId="3" fontId="18" fillId="0" borderId="61" xfId="0" applyNumberFormat="1" applyFont="1" applyBorder="1"/>
    <xf numFmtId="3" fontId="18" fillId="5" borderId="61" xfId="0" applyNumberFormat="1" applyFont="1" applyFill="1" applyBorder="1"/>
    <xf numFmtId="3" fontId="18" fillId="5" borderId="63" xfId="0" applyNumberFormat="1" applyFont="1" applyFill="1" applyBorder="1"/>
    <xf numFmtId="3" fontId="18" fillId="0" borderId="64" xfId="0" applyNumberFormat="1" applyFont="1" applyBorder="1"/>
    <xf numFmtId="3" fontId="18" fillId="0" borderId="63" xfId="0" applyNumberFormat="1" applyFont="1" applyBorder="1"/>
    <xf numFmtId="3" fontId="18" fillId="3" borderId="77" xfId="10" applyNumberFormat="1" applyFont="1" applyFill="1" applyBorder="1" applyAlignment="1">
      <alignment horizontal="left" vertical="top" wrapText="1"/>
    </xf>
    <xf numFmtId="3" fontId="18" fillId="5" borderId="77" xfId="10" applyNumberFormat="1" applyFont="1" applyFill="1" applyBorder="1" applyAlignment="1">
      <alignment horizontal="left" vertical="top" wrapText="1"/>
    </xf>
    <xf numFmtId="3" fontId="18" fillId="5" borderId="79" xfId="10" applyNumberFormat="1" applyFont="1" applyFill="1" applyBorder="1" applyAlignment="1">
      <alignment horizontal="left" vertical="top" wrapText="1"/>
    </xf>
    <xf numFmtId="3" fontId="13" fillId="3" borderId="82" xfId="10" applyNumberFormat="1" applyFont="1" applyFill="1" applyBorder="1" applyAlignment="1">
      <alignment horizontal="left" vertical="top" wrapText="1"/>
    </xf>
    <xf numFmtId="3" fontId="18" fillId="5" borderId="83" xfId="10" applyNumberFormat="1" applyFont="1" applyFill="1" applyBorder="1" applyAlignment="1">
      <alignment horizontal="left" vertical="top" wrapText="1"/>
    </xf>
    <xf numFmtId="3" fontId="18" fillId="5" borderId="84" xfId="10" applyNumberFormat="1" applyFont="1" applyFill="1" applyBorder="1" applyAlignment="1">
      <alignment horizontal="left" vertical="top" wrapText="1"/>
    </xf>
    <xf numFmtId="3" fontId="18" fillId="3" borderId="83" xfId="10" applyNumberFormat="1" applyFont="1" applyFill="1" applyBorder="1" applyAlignment="1">
      <alignment horizontal="left" vertical="top" wrapText="1"/>
    </xf>
    <xf numFmtId="3" fontId="18" fillId="3" borderId="84" xfId="10" applyNumberFormat="1" applyFont="1" applyFill="1" applyBorder="1" applyAlignment="1">
      <alignment horizontal="left" vertical="top" wrapText="1"/>
    </xf>
    <xf numFmtId="3" fontId="40" fillId="40" borderId="71" xfId="10" applyNumberFormat="1" applyFont="1" applyFill="1" applyBorder="1" applyAlignment="1">
      <alignment horizontal="center" vertical="top" wrapText="1"/>
    </xf>
    <xf numFmtId="3" fontId="13" fillId="3" borderId="37" xfId="10" applyNumberFormat="1" applyFont="1" applyFill="1" applyBorder="1" applyAlignment="1">
      <alignment horizontal="right" vertical="top" wrapText="1"/>
    </xf>
    <xf numFmtId="3" fontId="18" fillId="5" borderId="75" xfId="10" applyNumberFormat="1" applyFont="1" applyFill="1" applyBorder="1" applyAlignment="1">
      <alignment horizontal="right" vertical="top" wrapText="1"/>
    </xf>
    <xf numFmtId="3" fontId="18" fillId="3" borderId="77" xfId="10" applyNumberFormat="1" applyFont="1" applyFill="1" applyBorder="1" applyAlignment="1">
      <alignment horizontal="right" vertical="top" wrapText="1"/>
    </xf>
    <xf numFmtId="3" fontId="18" fillId="5" borderId="77" xfId="10" applyNumberFormat="1" applyFont="1" applyFill="1" applyBorder="1" applyAlignment="1">
      <alignment horizontal="right" vertical="top" wrapText="1"/>
    </xf>
    <xf numFmtId="3" fontId="18" fillId="5" borderId="79" xfId="10" applyNumberFormat="1" applyFont="1" applyFill="1" applyBorder="1" applyAlignment="1">
      <alignment horizontal="right" vertical="top" wrapText="1"/>
    </xf>
    <xf numFmtId="3" fontId="18" fillId="3" borderId="75" xfId="10" applyNumberFormat="1" applyFont="1" applyFill="1" applyBorder="1" applyAlignment="1">
      <alignment horizontal="right" vertical="top" wrapText="1"/>
    </xf>
    <xf numFmtId="3" fontId="18" fillId="3" borderId="79" xfId="10" applyNumberFormat="1" applyFont="1" applyFill="1" applyBorder="1" applyAlignment="1">
      <alignment horizontal="right" vertical="top" wrapText="1"/>
    </xf>
    <xf numFmtId="0" fontId="20" fillId="3" borderId="0" xfId="64" applyFont="1" applyFill="1" applyBorder="1" applyAlignment="1">
      <alignment horizontal="left" vertical="center"/>
    </xf>
    <xf numFmtId="0" fontId="22" fillId="3" borderId="0" xfId="65" applyFont="1" applyFill="1"/>
    <xf numFmtId="0" fontId="23" fillId="3" borderId="0" xfId="64" applyFont="1" applyFill="1" applyAlignment="1">
      <alignment vertical="center"/>
    </xf>
    <xf numFmtId="3" fontId="13" fillId="3" borderId="19" xfId="10" applyNumberFormat="1" applyFont="1" applyFill="1" applyBorder="1" applyAlignment="1">
      <alignment vertical="top" wrapText="1"/>
    </xf>
    <xf numFmtId="3" fontId="13" fillId="3" borderId="0" xfId="10" applyNumberFormat="1" applyFont="1" applyFill="1" applyBorder="1" applyAlignment="1">
      <alignment vertical="top" wrapText="1"/>
    </xf>
    <xf numFmtId="3" fontId="13" fillId="3" borderId="20" xfId="10" applyNumberFormat="1" applyFont="1" applyFill="1" applyBorder="1" applyAlignment="1">
      <alignment vertical="top" wrapText="1"/>
    </xf>
    <xf numFmtId="3" fontId="64" fillId="0" borderId="64" xfId="0" applyNumberFormat="1" applyFont="1" applyBorder="1"/>
    <xf numFmtId="3" fontId="64" fillId="5" borderId="61" xfId="0" applyNumberFormat="1" applyFont="1" applyFill="1" applyBorder="1"/>
    <xf numFmtId="3" fontId="64" fillId="0" borderId="61" xfId="0" applyNumberFormat="1" applyFont="1" applyBorder="1"/>
    <xf numFmtId="3" fontId="64" fillId="0" borderId="63" xfId="0" applyNumberFormat="1" applyFont="1" applyBorder="1"/>
    <xf numFmtId="3" fontId="64" fillId="5" borderId="64" xfId="0" applyNumberFormat="1" applyFont="1" applyFill="1" applyBorder="1"/>
    <xf numFmtId="3" fontId="64" fillId="5" borderId="63" xfId="0" applyNumberFormat="1" applyFont="1" applyFill="1" applyBorder="1"/>
    <xf numFmtId="3" fontId="64" fillId="0" borderId="75" xfId="0" applyNumberFormat="1" applyFont="1" applyBorder="1"/>
    <xf numFmtId="3" fontId="64" fillId="5" borderId="77" xfId="0" applyNumberFormat="1" applyFont="1" applyFill="1" applyBorder="1"/>
    <xf numFmtId="3" fontId="64" fillId="0" borderId="77" xfId="0" applyNumberFormat="1" applyFont="1" applyBorder="1"/>
    <xf numFmtId="3" fontId="64" fillId="0" borderId="79" xfId="0" applyNumberFormat="1" applyFont="1" applyBorder="1"/>
    <xf numFmtId="3" fontId="64" fillId="5" borderId="75" xfId="0" applyNumberFormat="1" applyFont="1" applyFill="1" applyBorder="1"/>
    <xf numFmtId="3" fontId="64" fillId="5" borderId="79" xfId="0" applyNumberFormat="1" applyFont="1" applyFill="1" applyBorder="1"/>
    <xf numFmtId="167" fontId="14" fillId="0" borderId="89" xfId="4" applyNumberFormat="1" applyFont="1" applyFill="1" applyBorder="1" applyAlignment="1">
      <alignment horizontal="center" vertical="center" wrapText="1"/>
    </xf>
    <xf numFmtId="3" fontId="16" fillId="0" borderId="90" xfId="4" applyNumberFormat="1" applyFont="1" applyFill="1" applyBorder="1" applyAlignment="1">
      <alignment horizontal="center" vertical="center"/>
    </xf>
    <xf numFmtId="169" fontId="28" fillId="2" borderId="0" xfId="6" applyFont="1" applyFill="1"/>
    <xf numFmtId="169" fontId="22" fillId="2" borderId="0" xfId="6" applyFont="1" applyFill="1"/>
    <xf numFmtId="169" fontId="38" fillId="2" borderId="0" xfId="6" applyFont="1" applyFill="1"/>
    <xf numFmtId="3" fontId="18" fillId="3" borderId="0" xfId="6" applyNumberFormat="1" applyFont="1" applyFill="1"/>
    <xf numFmtId="3" fontId="18" fillId="0" borderId="0" xfId="6" applyNumberFormat="1" applyFont="1" applyFill="1"/>
    <xf numFmtId="3" fontId="18" fillId="3" borderId="0" xfId="6" applyNumberFormat="1" applyFont="1" applyFill="1" applyAlignment="1">
      <alignment horizontal="left"/>
    </xf>
    <xf numFmtId="3" fontId="18" fillId="0" borderId="0" xfId="6" applyNumberFormat="1" applyFont="1"/>
    <xf numFmtId="3" fontId="65" fillId="0" borderId="53" xfId="6" applyNumberFormat="1" applyFont="1" applyBorder="1" applyAlignment="1">
      <alignment horizontal="center" vertical="top" wrapText="1"/>
    </xf>
    <xf numFmtId="3" fontId="65" fillId="0" borderId="91" xfId="6" applyNumberFormat="1" applyFont="1" applyBorder="1" applyAlignment="1">
      <alignment horizontal="center" vertical="top" wrapText="1"/>
    </xf>
    <xf numFmtId="3" fontId="13" fillId="3" borderId="0" xfId="6" applyNumberFormat="1" applyFont="1" applyFill="1"/>
    <xf numFmtId="3" fontId="13" fillId="0" borderId="0" xfId="6" applyNumberFormat="1" applyFont="1" applyFill="1"/>
    <xf numFmtId="3" fontId="13" fillId="38" borderId="92" xfId="10" applyNumberFormat="1" applyFont="1" applyFill="1" applyBorder="1" applyAlignment="1">
      <alignment horizontal="center" vertical="top" wrapText="1"/>
    </xf>
    <xf numFmtId="3" fontId="13" fillId="38" borderId="91" xfId="10" applyNumberFormat="1" applyFont="1" applyFill="1" applyBorder="1" applyAlignment="1">
      <alignment horizontal="center" vertical="top" wrapText="1"/>
    </xf>
    <xf numFmtId="3" fontId="66" fillId="3" borderId="91" xfId="6" applyNumberFormat="1" applyFont="1" applyFill="1" applyBorder="1" applyAlignment="1">
      <alignment wrapText="1"/>
    </xf>
    <xf numFmtId="3" fontId="66" fillId="3" borderId="91" xfId="6" applyNumberFormat="1" applyFont="1" applyFill="1" applyBorder="1"/>
    <xf numFmtId="3" fontId="66" fillId="3" borderId="55" xfId="6" applyNumberFormat="1" applyFont="1" applyFill="1" applyBorder="1"/>
    <xf numFmtId="3" fontId="69" fillId="3" borderId="53" xfId="6" applyNumberFormat="1" applyFont="1" applyFill="1" applyBorder="1" applyAlignment="1">
      <alignment wrapText="1"/>
    </xf>
    <xf numFmtId="171" fontId="69" fillId="3" borderId="91" xfId="8" applyNumberFormat="1" applyFont="1" applyFill="1" applyBorder="1"/>
    <xf numFmtId="3" fontId="5" fillId="3" borderId="0" xfId="6" applyNumberFormat="1" applyFill="1"/>
    <xf numFmtId="3" fontId="5" fillId="0" borderId="0" xfId="6" applyNumberFormat="1"/>
    <xf numFmtId="3" fontId="18" fillId="3" borderId="0" xfId="6" applyNumberFormat="1" applyFont="1" applyFill="1" applyBorder="1" applyAlignment="1">
      <alignment horizontal="left"/>
    </xf>
    <xf numFmtId="3" fontId="40" fillId="4" borderId="47" xfId="4" applyNumberFormat="1" applyFont="1" applyFill="1" applyBorder="1" applyAlignment="1">
      <alignment horizontal="center" vertical="center" wrapText="1"/>
    </xf>
    <xf numFmtId="3" fontId="40" fillId="39" borderId="14" xfId="4" applyNumberFormat="1" applyFont="1" applyFill="1" applyBorder="1" applyAlignment="1">
      <alignment horizontal="center" vertical="center" wrapText="1"/>
    </xf>
    <xf numFmtId="3" fontId="40" fillId="41" borderId="38" xfId="4" applyNumberFormat="1" applyFont="1" applyFill="1" applyBorder="1" applyAlignment="1">
      <alignment horizontal="center" vertical="center" wrapText="1"/>
    </xf>
    <xf numFmtId="3" fontId="18" fillId="3" borderId="0" xfId="10" applyNumberFormat="1" applyFont="1" applyFill="1" applyBorder="1" applyAlignment="1">
      <alignment horizontal="left" vertical="top" wrapText="1"/>
    </xf>
    <xf numFmtId="3" fontId="66" fillId="3" borderId="54" xfId="6" applyNumberFormat="1" applyFont="1" applyFill="1" applyBorder="1" applyAlignment="1">
      <alignment wrapText="1"/>
    </xf>
    <xf numFmtId="3" fontId="66" fillId="3" borderId="54" xfId="6" applyNumberFormat="1" applyFont="1" applyFill="1" applyBorder="1"/>
    <xf numFmtId="169" fontId="0" fillId="0" borderId="0" xfId="0" quotePrefix="1"/>
    <xf numFmtId="1" fontId="8" fillId="0" borderId="0" xfId="6" applyNumberFormat="1" applyFont="1" applyFill="1" applyBorder="1" applyAlignment="1">
      <alignment vertical="center"/>
    </xf>
    <xf numFmtId="1" fontId="0" fillId="0" borderId="0" xfId="0" applyNumberFormat="1"/>
    <xf numFmtId="1" fontId="23" fillId="0" borderId="0" xfId="64" applyNumberFormat="1" applyFont="1" applyFill="1" applyBorder="1" applyAlignment="1">
      <alignment vertical="center"/>
    </xf>
    <xf numFmtId="3" fontId="13" fillId="3" borderId="19" xfId="10" applyNumberFormat="1" applyFont="1" applyFill="1" applyBorder="1" applyAlignment="1">
      <alignment horizontal="left" vertical="top" wrapText="1"/>
    </xf>
    <xf numFmtId="3" fontId="13" fillId="3" borderId="0" xfId="10" applyNumberFormat="1" applyFont="1" applyFill="1" applyBorder="1" applyAlignment="1">
      <alignment horizontal="left" vertical="top" wrapText="1"/>
    </xf>
    <xf numFmtId="3" fontId="13" fillId="3" borderId="20" xfId="10" applyNumberFormat="1" applyFont="1" applyFill="1" applyBorder="1" applyAlignment="1">
      <alignment horizontal="left" vertical="top" wrapText="1"/>
    </xf>
    <xf numFmtId="3" fontId="13" fillId="3" borderId="19" xfId="10" applyNumberFormat="1" applyFont="1" applyFill="1" applyBorder="1" applyAlignment="1">
      <alignment horizontal="left" vertical="top" wrapText="1"/>
    </xf>
    <xf numFmtId="3" fontId="13" fillId="3" borderId="0" xfId="10" applyNumberFormat="1" applyFont="1" applyFill="1" applyBorder="1" applyAlignment="1">
      <alignment horizontal="left" vertical="top" wrapText="1"/>
    </xf>
    <xf numFmtId="3" fontId="13" fillId="3" borderId="20" xfId="10" applyNumberFormat="1" applyFont="1" applyFill="1" applyBorder="1" applyAlignment="1">
      <alignment horizontal="left" vertical="top" wrapText="1"/>
    </xf>
    <xf numFmtId="169" fontId="0" fillId="0" borderId="0" xfId="0" applyAlignment="1">
      <alignment horizontal="left" vertical="top" wrapText="1"/>
    </xf>
    <xf numFmtId="3" fontId="13" fillId="3" borderId="19" xfId="10" applyNumberFormat="1" applyFont="1" applyFill="1" applyBorder="1" applyAlignment="1">
      <alignment horizontal="left" vertical="top"/>
    </xf>
    <xf numFmtId="3" fontId="13" fillId="3" borderId="19" xfId="10" applyNumberFormat="1" applyFont="1" applyFill="1" applyBorder="1" applyAlignment="1">
      <alignment horizontal="center" vertical="top" wrapText="1"/>
    </xf>
    <xf numFmtId="3" fontId="13" fillId="3" borderId="0" xfId="10" applyNumberFormat="1" applyFont="1" applyFill="1" applyBorder="1" applyAlignment="1">
      <alignment horizontal="center" vertical="top" wrapText="1"/>
    </xf>
    <xf numFmtId="3" fontId="13" fillId="3" borderId="0" xfId="10" applyNumberFormat="1" applyFont="1" applyFill="1" applyBorder="1" applyAlignment="1">
      <alignment horizontal="left" vertical="top"/>
    </xf>
    <xf numFmtId="3" fontId="13" fillId="3" borderId="20" xfId="10" applyNumberFormat="1" applyFont="1" applyFill="1" applyBorder="1" applyAlignment="1">
      <alignment horizontal="left" vertical="top"/>
    </xf>
    <xf numFmtId="3" fontId="63" fillId="3" borderId="0" xfId="6" applyNumberFormat="1" applyFont="1" applyFill="1" applyAlignment="1">
      <alignment horizontal="left"/>
    </xf>
    <xf numFmtId="0" fontId="70" fillId="3" borderId="0" xfId="20" applyFont="1" applyFill="1"/>
    <xf numFmtId="0" fontId="74" fillId="3" borderId="0" xfId="20" applyFont="1" applyFill="1" applyAlignment="1">
      <alignment vertical="center"/>
    </xf>
    <xf numFmtId="0" fontId="74" fillId="3" borderId="0" xfId="20" applyFont="1" applyFill="1"/>
    <xf numFmtId="3" fontId="74" fillId="3" borderId="0" xfId="20" applyNumberFormat="1" applyFont="1" applyFill="1" applyAlignment="1">
      <alignment horizontal="left" vertical="center"/>
    </xf>
    <xf numFmtId="169" fontId="76" fillId="42" borderId="99" xfId="0" applyFont="1" applyFill="1" applyBorder="1" applyAlignment="1">
      <alignment horizontal="center" vertical="center" wrapText="1" readingOrder="1"/>
    </xf>
    <xf numFmtId="169" fontId="74" fillId="42" borderId="100" xfId="0" applyFont="1" applyFill="1" applyBorder="1" applyAlignment="1">
      <alignment horizontal="center" vertical="center" wrapText="1" readingOrder="1"/>
    </xf>
    <xf numFmtId="0" fontId="77" fillId="3" borderId="0" xfId="20" applyFont="1" applyFill="1" applyAlignment="1">
      <alignment wrapText="1"/>
    </xf>
    <xf numFmtId="3" fontId="63" fillId="0" borderId="0" xfId="6" applyNumberFormat="1" applyFont="1" applyFill="1" applyAlignment="1">
      <alignment horizontal="left"/>
    </xf>
    <xf numFmtId="169" fontId="16" fillId="5" borderId="34" xfId="6" applyFont="1" applyFill="1" applyBorder="1" applyAlignment="1">
      <alignment vertical="center"/>
    </xf>
    <xf numFmtId="3" fontId="14" fillId="5" borderId="34" xfId="6" applyNumberFormat="1" applyFont="1" applyFill="1" applyBorder="1" applyAlignment="1">
      <alignment horizontal="right" vertical="center"/>
    </xf>
    <xf numFmtId="3" fontId="16" fillId="5" borderId="11" xfId="6" applyNumberFormat="1" applyFont="1" applyFill="1" applyBorder="1" applyAlignment="1">
      <alignment horizontal="right" vertical="center"/>
    </xf>
    <xf numFmtId="3" fontId="16" fillId="5" borderId="62" xfId="6" applyNumberFormat="1" applyFont="1" applyFill="1" applyBorder="1" applyAlignment="1">
      <alignment horizontal="right" vertical="center"/>
    </xf>
    <xf numFmtId="3" fontId="16" fillId="5" borderId="34" xfId="6" applyNumberFormat="1" applyFont="1" applyFill="1" applyBorder="1" applyAlignment="1">
      <alignment horizontal="center" vertical="center"/>
    </xf>
    <xf numFmtId="3" fontId="16" fillId="5" borderId="62" xfId="6" applyNumberFormat="1" applyFont="1" applyFill="1" applyBorder="1" applyAlignment="1">
      <alignment horizontal="center" vertical="center"/>
    </xf>
    <xf numFmtId="3" fontId="16" fillId="5" borderId="63" xfId="6" applyNumberFormat="1" applyFont="1" applyFill="1" applyBorder="1" applyAlignment="1">
      <alignment horizontal="center" vertical="center"/>
    </xf>
    <xf numFmtId="3" fontId="13" fillId="3" borderId="0" xfId="6" applyNumberFormat="1" applyFont="1" applyFill="1" applyAlignment="1">
      <alignment horizontal="left"/>
    </xf>
    <xf numFmtId="3" fontId="63" fillId="3" borderId="0" xfId="6" applyNumberFormat="1" applyFont="1" applyFill="1" applyAlignment="1">
      <alignment horizontal="left" vertical="center"/>
    </xf>
    <xf numFmtId="3" fontId="66" fillId="0" borderId="55" xfId="6" applyNumberFormat="1" applyFont="1" applyBorder="1"/>
    <xf numFmtId="3" fontId="67" fillId="3" borderId="0" xfId="6" applyNumberFormat="1" applyFont="1" applyFill="1" applyAlignment="1">
      <alignment horizontal="left" wrapText="1"/>
    </xf>
    <xf numFmtId="3" fontId="67" fillId="3" borderId="0" xfId="6" applyNumberFormat="1" applyFont="1" applyFill="1"/>
    <xf numFmtId="3" fontId="68" fillId="3" borderId="0" xfId="6" applyNumberFormat="1" applyFont="1" applyFill="1"/>
    <xf numFmtId="3" fontId="78" fillId="3" borderId="0" xfId="6" applyNumberFormat="1" applyFont="1" applyFill="1"/>
    <xf numFmtId="1" fontId="30" fillId="0" borderId="0" xfId="10" applyNumberFormat="1" applyFont="1"/>
    <xf numFmtId="0" fontId="20" fillId="3" borderId="0" xfId="64" applyFont="1" applyFill="1" applyAlignment="1">
      <alignment horizontal="left" vertical="center"/>
    </xf>
    <xf numFmtId="166" fontId="9" fillId="0" borderId="0" xfId="6" applyNumberFormat="1" applyFont="1" applyAlignment="1">
      <alignment horizontal="center" vertical="center"/>
    </xf>
    <xf numFmtId="169" fontId="8" fillId="3" borderId="0" xfId="6" applyFont="1" applyFill="1" applyAlignment="1">
      <alignment vertical="center"/>
    </xf>
    <xf numFmtId="169" fontId="35" fillId="0" borderId="0" xfId="6" applyFont="1" applyAlignment="1">
      <alignment vertical="center"/>
    </xf>
    <xf numFmtId="0" fontId="71" fillId="3" borderId="0" xfId="20" applyFont="1" applyFill="1" applyAlignment="1">
      <alignment horizontal="center" vertical="center" wrapText="1"/>
    </xf>
    <xf numFmtId="49" fontId="72" fillId="3" borderId="0" xfId="20" applyNumberFormat="1" applyFont="1" applyFill="1" applyAlignment="1">
      <alignment horizontal="center" vertical="center" wrapText="1"/>
    </xf>
    <xf numFmtId="0" fontId="73" fillId="3" borderId="0" xfId="20" applyFont="1" applyFill="1" applyAlignment="1">
      <alignment horizontal="center" wrapText="1"/>
    </xf>
    <xf numFmtId="169" fontId="75" fillId="42" borderId="93" xfId="0" applyFont="1" applyFill="1" applyBorder="1" applyAlignment="1">
      <alignment horizontal="center" vertical="center" wrapText="1" readingOrder="1"/>
    </xf>
    <xf numFmtId="169" fontId="75" fillId="42" borderId="94" xfId="0" applyFont="1" applyFill="1" applyBorder="1" applyAlignment="1">
      <alignment horizontal="center" vertical="center" wrapText="1" readingOrder="1"/>
    </xf>
    <xf numFmtId="169" fontId="75" fillId="42" borderId="95" xfId="0" applyFont="1" applyFill="1" applyBorder="1" applyAlignment="1">
      <alignment horizontal="center" vertical="center" wrapText="1" readingOrder="1"/>
    </xf>
    <xf numFmtId="169" fontId="75" fillId="43" borderId="96" xfId="0" applyFont="1" applyFill="1" applyBorder="1" applyAlignment="1">
      <alignment horizontal="center" vertical="center" wrapText="1" readingOrder="1"/>
    </xf>
    <xf numFmtId="169" fontId="75" fillId="43" borderId="97" xfId="0" applyFont="1" applyFill="1" applyBorder="1" applyAlignment="1">
      <alignment horizontal="center" vertical="center" wrapText="1" readingOrder="1"/>
    </xf>
    <xf numFmtId="169" fontId="75" fillId="43" borderId="98" xfId="0" applyFont="1" applyFill="1" applyBorder="1" applyAlignment="1">
      <alignment horizontal="center" vertical="center" wrapText="1" readingOrder="1"/>
    </xf>
    <xf numFmtId="3" fontId="18" fillId="3" borderId="0" xfId="6" applyNumberFormat="1" applyFont="1" applyFill="1" applyAlignment="1">
      <alignment horizontal="left"/>
    </xf>
    <xf numFmtId="3" fontId="40" fillId="4" borderId="53" xfId="4" applyNumberFormat="1" applyFont="1" applyFill="1" applyBorder="1" applyAlignment="1">
      <alignment horizontal="center" vertical="center" wrapText="1"/>
    </xf>
    <xf numFmtId="3" fontId="40" fillId="4" borderId="54" xfId="4" applyNumberFormat="1" applyFont="1" applyFill="1" applyBorder="1" applyAlignment="1">
      <alignment horizontal="center" vertical="center" wrapText="1"/>
    </xf>
    <xf numFmtId="3" fontId="40" fillId="4" borderId="55" xfId="4" applyNumberFormat="1" applyFont="1" applyFill="1" applyBorder="1" applyAlignment="1">
      <alignment horizontal="center" vertical="center" wrapText="1"/>
    </xf>
    <xf numFmtId="3" fontId="63" fillId="3" borderId="0" xfId="6" applyNumberFormat="1" applyFont="1" applyFill="1" applyAlignment="1">
      <alignment horizontal="left" vertical="center" wrapText="1"/>
    </xf>
    <xf numFmtId="3" fontId="18" fillId="3" borderId="0" xfId="0" applyNumberFormat="1" applyFont="1" applyFill="1" applyBorder="1" applyAlignment="1">
      <alignment horizontal="left"/>
    </xf>
    <xf numFmtId="3" fontId="13" fillId="38" borderId="88" xfId="10" applyNumberFormat="1" applyFont="1" applyFill="1" applyBorder="1" applyAlignment="1">
      <alignment horizontal="center" vertical="top" wrapText="1"/>
    </xf>
    <xf numFmtId="3" fontId="18" fillId="0" borderId="43" xfId="0" applyNumberFormat="1" applyFont="1" applyBorder="1" applyAlignment="1"/>
    <xf numFmtId="3" fontId="13" fillId="38" borderId="53" xfId="10" applyNumberFormat="1" applyFont="1" applyFill="1" applyBorder="1" applyAlignment="1">
      <alignment horizontal="center" vertical="top" wrapText="1"/>
    </xf>
    <xf numFmtId="3" fontId="18" fillId="0" borderId="54" xfId="0" applyNumberFormat="1" applyFont="1" applyBorder="1" applyAlignment="1">
      <alignment horizontal="center" vertical="top" wrapText="1"/>
    </xf>
    <xf numFmtId="3" fontId="18" fillId="0" borderId="55" xfId="0" applyNumberFormat="1" applyFont="1" applyBorder="1" applyAlignment="1">
      <alignment horizontal="center" vertical="top" wrapText="1"/>
    </xf>
    <xf numFmtId="3" fontId="18" fillId="0" borderId="73" xfId="0" applyNumberFormat="1" applyFont="1" applyBorder="1" applyAlignment="1"/>
    <xf numFmtId="3" fontId="13" fillId="38" borderId="40" xfId="10" applyNumberFormat="1" applyFont="1" applyFill="1" applyBorder="1" applyAlignment="1">
      <alignment horizontal="center" vertical="top" wrapText="1"/>
    </xf>
    <xf numFmtId="3" fontId="13" fillId="38" borderId="45" xfId="10" applyNumberFormat="1" applyFont="1" applyFill="1" applyBorder="1" applyAlignment="1">
      <alignment horizontal="center" vertical="top" wrapText="1"/>
    </xf>
    <xf numFmtId="3" fontId="13" fillId="38" borderId="46" xfId="10" applyNumberFormat="1" applyFont="1" applyFill="1" applyBorder="1" applyAlignment="1">
      <alignment horizontal="center" vertical="top" wrapText="1"/>
    </xf>
    <xf numFmtId="3" fontId="13" fillId="38" borderId="51" xfId="10" applyNumberFormat="1" applyFont="1" applyFill="1" applyBorder="1" applyAlignment="1">
      <alignment horizontal="center" vertical="top" wrapText="1"/>
    </xf>
    <xf numFmtId="3" fontId="13" fillId="38" borderId="52" xfId="10" applyNumberFormat="1" applyFont="1" applyFill="1" applyBorder="1" applyAlignment="1">
      <alignment horizontal="center" vertical="top" wrapText="1"/>
    </xf>
    <xf numFmtId="3" fontId="40" fillId="41" borderId="81" xfId="4" applyNumberFormat="1" applyFont="1" applyFill="1" applyBorder="1" applyAlignment="1">
      <alignment horizontal="center" vertical="center" wrapText="1"/>
    </xf>
    <xf numFmtId="3" fontId="40" fillId="41" borderId="86" xfId="4" applyNumberFormat="1" applyFont="1" applyFill="1" applyBorder="1" applyAlignment="1">
      <alignment horizontal="center" vertical="center" wrapText="1"/>
    </xf>
    <xf numFmtId="169" fontId="18" fillId="3" borderId="0" xfId="0" applyFont="1" applyFill="1" applyBorder="1" applyAlignment="1">
      <alignment horizontal="left"/>
    </xf>
    <xf numFmtId="3" fontId="5" fillId="0" borderId="54" xfId="0" applyNumberFormat="1" applyFont="1" applyBorder="1" applyAlignment="1">
      <alignment horizontal="center" vertical="top" wrapText="1"/>
    </xf>
    <xf numFmtId="3" fontId="5" fillId="0" borderId="55" xfId="0" applyNumberFormat="1" applyFont="1" applyBorder="1" applyAlignment="1">
      <alignment horizontal="center" vertical="top" wrapText="1"/>
    </xf>
    <xf numFmtId="3" fontId="13" fillId="38" borderId="85" xfId="10" applyNumberFormat="1" applyFont="1" applyFill="1" applyBorder="1" applyAlignment="1">
      <alignment horizontal="center" vertical="top" wrapText="1"/>
    </xf>
    <xf numFmtId="3" fontId="40" fillId="4" borderId="67" xfId="4" applyNumberFormat="1" applyFont="1" applyFill="1" applyBorder="1" applyAlignment="1">
      <alignment horizontal="center" vertical="center" wrapText="1"/>
    </xf>
    <xf numFmtId="3" fontId="40" fillId="4" borderId="68" xfId="4" applyNumberFormat="1" applyFont="1" applyFill="1" applyBorder="1" applyAlignment="1">
      <alignment horizontal="center" vertical="center" wrapText="1"/>
    </xf>
    <xf numFmtId="3" fontId="40" fillId="39" borderId="69" xfId="4" applyNumberFormat="1" applyFont="1" applyFill="1" applyBorder="1" applyAlignment="1">
      <alignment horizontal="center" vertical="center" wrapText="1"/>
    </xf>
    <xf numFmtId="3" fontId="40" fillId="39" borderId="50" xfId="4" applyNumberFormat="1" applyFont="1" applyFill="1" applyBorder="1" applyAlignment="1">
      <alignment horizontal="center" vertical="center" wrapText="1"/>
    </xf>
    <xf numFmtId="3" fontId="40" fillId="4" borderId="47" xfId="4" applyNumberFormat="1" applyFont="1" applyFill="1" applyBorder="1" applyAlignment="1">
      <alignment horizontal="center" vertical="center" wrapText="1"/>
    </xf>
    <xf numFmtId="3" fontId="40" fillId="4" borderId="48" xfId="4" applyNumberFormat="1" applyFont="1" applyFill="1" applyBorder="1" applyAlignment="1">
      <alignment horizontal="center" vertical="center" wrapText="1"/>
    </xf>
    <xf numFmtId="3" fontId="40" fillId="39" borderId="14" xfId="4" applyNumberFormat="1" applyFont="1" applyFill="1" applyBorder="1" applyAlignment="1">
      <alignment horizontal="center" vertical="center" wrapText="1"/>
    </xf>
    <xf numFmtId="3" fontId="40" fillId="39" borderId="49" xfId="4" applyNumberFormat="1" applyFont="1" applyFill="1" applyBorder="1" applyAlignment="1">
      <alignment horizontal="center" vertical="center" wrapText="1"/>
    </xf>
    <xf numFmtId="0" fontId="18" fillId="3" borderId="0" xfId="10" applyFont="1" applyFill="1" applyBorder="1" applyAlignment="1">
      <alignment horizontal="left" vertical="top" wrapText="1"/>
    </xf>
    <xf numFmtId="0" fontId="18" fillId="3" borderId="87" xfId="10" applyFont="1" applyFill="1" applyBorder="1" applyAlignment="1">
      <alignment horizontal="left" vertical="top" wrapText="1"/>
    </xf>
    <xf numFmtId="3" fontId="40" fillId="41" borderId="38" xfId="4" applyNumberFormat="1" applyFont="1" applyFill="1" applyBorder="1" applyAlignment="1">
      <alignment horizontal="center" vertical="center" wrapText="1"/>
    </xf>
    <xf numFmtId="3" fontId="40" fillId="41" borderId="39" xfId="4" applyNumberFormat="1" applyFont="1" applyFill="1" applyBorder="1" applyAlignment="1">
      <alignment horizontal="center" vertical="center" wrapText="1"/>
    </xf>
    <xf numFmtId="3" fontId="18" fillId="3" borderId="0" xfId="10" applyNumberFormat="1" applyFont="1" applyFill="1" applyBorder="1" applyAlignment="1">
      <alignment horizontal="left" vertical="top" wrapText="1"/>
    </xf>
    <xf numFmtId="3" fontId="18" fillId="3" borderId="87" xfId="10" applyNumberFormat="1" applyFont="1" applyFill="1" applyBorder="1" applyAlignment="1">
      <alignment horizontal="left" vertical="top" wrapText="1"/>
    </xf>
    <xf numFmtId="2" fontId="17" fillId="0" borderId="0" xfId="6" applyNumberFormat="1" applyFont="1" applyFill="1" applyBorder="1" applyAlignment="1">
      <alignment horizontal="justify" vertical="center" wrapText="1"/>
    </xf>
    <xf numFmtId="167" fontId="11" fillId="3" borderId="12" xfId="4" applyNumberFormat="1" applyFont="1" applyFill="1" applyBorder="1" applyAlignment="1">
      <alignment horizontal="center" vertical="center" wrapText="1"/>
    </xf>
    <xf numFmtId="167" fontId="11" fillId="0" borderId="13" xfId="4" applyNumberFormat="1" applyFont="1" applyFill="1" applyBorder="1" applyAlignment="1">
      <alignment horizontal="center" vertical="center" wrapText="1"/>
    </xf>
    <xf numFmtId="167" fontId="11" fillId="0" borderId="35" xfId="4" applyNumberFormat="1" applyFont="1" applyFill="1" applyBorder="1" applyAlignment="1">
      <alignment horizontal="center" vertical="center" wrapText="1"/>
    </xf>
    <xf numFmtId="167" fontId="39" fillId="4" borderId="17" xfId="4" applyNumberFormat="1" applyFont="1" applyFill="1" applyBorder="1" applyAlignment="1">
      <alignment horizontal="center" vertical="center" wrapText="1"/>
    </xf>
    <xf numFmtId="167" fontId="11" fillId="4" borderId="15" xfId="4" applyNumberFormat="1" applyFont="1" applyFill="1" applyBorder="1" applyAlignment="1">
      <alignment horizontal="center" vertical="center" wrapText="1"/>
    </xf>
    <xf numFmtId="167" fontId="11" fillId="4" borderId="16" xfId="4" applyNumberFormat="1" applyFont="1" applyFill="1" applyBorder="1" applyAlignment="1">
      <alignment horizontal="center" vertical="center" wrapText="1"/>
    </xf>
    <xf numFmtId="167" fontId="11" fillId="4" borderId="66" xfId="4" applyNumberFormat="1" applyFont="1" applyFill="1" applyBorder="1" applyAlignment="1">
      <alignment horizontal="center" vertical="center" wrapText="1"/>
    </xf>
    <xf numFmtId="167" fontId="11" fillId="4" borderId="1" xfId="4" applyNumberFormat="1" applyFont="1" applyFill="1" applyBorder="1" applyAlignment="1">
      <alignment horizontal="center" vertical="center" wrapText="1"/>
    </xf>
    <xf numFmtId="167" fontId="11" fillId="4" borderId="2" xfId="4" applyNumberFormat="1" applyFont="1" applyFill="1" applyBorder="1" applyAlignment="1">
      <alignment horizontal="center" vertical="center" wrapText="1"/>
    </xf>
    <xf numFmtId="167" fontId="39" fillId="4" borderId="14" xfId="4" applyNumberFormat="1" applyFont="1" applyFill="1" applyBorder="1" applyAlignment="1">
      <alignment horizontal="center" vertical="center" wrapText="1"/>
    </xf>
    <xf numFmtId="167" fontId="11" fillId="4" borderId="6" xfId="4" applyNumberFormat="1" applyFont="1" applyFill="1" applyBorder="1" applyAlignment="1">
      <alignment horizontal="center" vertical="center" wrapText="1"/>
    </xf>
    <xf numFmtId="167" fontId="39" fillId="4" borderId="58" xfId="4" applyNumberFormat="1" applyFont="1" applyFill="1" applyBorder="1" applyAlignment="1">
      <alignment horizontal="center" vertical="center" wrapText="1"/>
    </xf>
    <xf numFmtId="167" fontId="11" fillId="4" borderId="59" xfId="4" applyNumberFormat="1" applyFont="1" applyFill="1" applyBorder="1" applyAlignment="1">
      <alignment horizontal="center" vertical="center" wrapText="1"/>
    </xf>
    <xf numFmtId="169" fontId="28" fillId="2" borderId="0" xfId="6" applyFont="1" applyFill="1" applyAlignment="1">
      <alignment horizontal="left" wrapText="1"/>
    </xf>
    <xf numFmtId="167" fontId="39" fillId="4" borderId="7" xfId="4" applyNumberFormat="1" applyFont="1" applyFill="1" applyBorder="1" applyAlignment="1">
      <alignment horizontal="center" vertical="center" wrapText="1"/>
    </xf>
    <xf numFmtId="167" fontId="11" fillId="4" borderId="8" xfId="4" applyNumberFormat="1" applyFont="1" applyFill="1" applyBorder="1" applyAlignment="1">
      <alignment horizontal="center" vertical="center" wrapText="1"/>
    </xf>
    <xf numFmtId="167" fontId="11" fillId="4" borderId="9" xfId="4" applyNumberFormat="1" applyFont="1" applyFill="1" applyBorder="1" applyAlignment="1">
      <alignment horizontal="center" vertical="center" wrapText="1"/>
    </xf>
    <xf numFmtId="167" fontId="39" fillId="4" borderId="64" xfId="4" applyNumberFormat="1" applyFont="1" applyFill="1" applyBorder="1" applyAlignment="1">
      <alignment horizontal="center" vertical="center" wrapText="1"/>
    </xf>
    <xf numFmtId="167" fontId="11" fillId="4" borderId="70" xfId="4" applyNumberFormat="1" applyFont="1" applyFill="1" applyBorder="1" applyAlignment="1">
      <alignment horizontal="center" vertical="center" wrapText="1"/>
    </xf>
    <xf numFmtId="2" fontId="17" fillId="0" borderId="0" xfId="64" applyNumberFormat="1" applyFont="1" applyFill="1" applyBorder="1" applyAlignment="1">
      <alignment horizontal="justify" vertical="center" wrapText="1"/>
    </xf>
    <xf numFmtId="167" fontId="11" fillId="0" borderId="12" xfId="4" applyNumberFormat="1" applyFont="1" applyFill="1" applyBorder="1" applyAlignment="1">
      <alignment horizontal="center" vertical="center" wrapText="1"/>
    </xf>
  </cellXfs>
  <cellStyles count="75">
    <cellStyle name="20% - Colore 1 2" xfId="22" xr:uid="{00000000-0005-0000-0000-000000000000}"/>
    <cellStyle name="20% - Colore 2 2" xfId="23" xr:uid="{00000000-0005-0000-0000-000001000000}"/>
    <cellStyle name="20% - Colore 3 2" xfId="24" xr:uid="{00000000-0005-0000-0000-000002000000}"/>
    <cellStyle name="20% - Colore 4 2" xfId="25" xr:uid="{00000000-0005-0000-0000-000003000000}"/>
    <cellStyle name="20% - Colore 5 2" xfId="26" xr:uid="{00000000-0005-0000-0000-000004000000}"/>
    <cellStyle name="20% - Colore 6 2" xfId="27" xr:uid="{00000000-0005-0000-0000-000005000000}"/>
    <cellStyle name="40% - Colore 1 2" xfId="28" xr:uid="{00000000-0005-0000-0000-000006000000}"/>
    <cellStyle name="40% - Colore 2 2" xfId="29" xr:uid="{00000000-0005-0000-0000-000007000000}"/>
    <cellStyle name="40% - Colore 3 2" xfId="30" xr:uid="{00000000-0005-0000-0000-000008000000}"/>
    <cellStyle name="40% - Colore 4 2" xfId="31" xr:uid="{00000000-0005-0000-0000-000009000000}"/>
    <cellStyle name="40% - Colore 5 2" xfId="32" xr:uid="{00000000-0005-0000-0000-00000A000000}"/>
    <cellStyle name="40% - Colore 6 2" xfId="33" xr:uid="{00000000-0005-0000-0000-00000B000000}"/>
    <cellStyle name="60% - Colore 1 2" xfId="34" xr:uid="{00000000-0005-0000-0000-00000C000000}"/>
    <cellStyle name="60% - Colore 2 2" xfId="35" xr:uid="{00000000-0005-0000-0000-00000D000000}"/>
    <cellStyle name="60% - Colore 3 2" xfId="36" xr:uid="{00000000-0005-0000-0000-00000E000000}"/>
    <cellStyle name="60% - Colore 4 2" xfId="37" xr:uid="{00000000-0005-0000-0000-00000F000000}"/>
    <cellStyle name="60% - Colore 5 2" xfId="38" xr:uid="{00000000-0005-0000-0000-000010000000}"/>
    <cellStyle name="60% - Colore 6 2" xfId="39" xr:uid="{00000000-0005-0000-0000-000011000000}"/>
    <cellStyle name="Calcolo 2" xfId="40" xr:uid="{00000000-0005-0000-0000-000012000000}"/>
    <cellStyle name="Cella collegata 2" xfId="41" xr:uid="{00000000-0005-0000-0000-000013000000}"/>
    <cellStyle name="Cella da controllare 2" xfId="42" xr:uid="{00000000-0005-0000-0000-000014000000}"/>
    <cellStyle name="Collegamento ipertestuale" xfId="43" builtinId="8" customBuiltin="1"/>
    <cellStyle name="Collegamento ipertestuale visitato" xfId="44" builtinId="9" customBuiltin="1"/>
    <cellStyle name="Colore 1 2" xfId="45" xr:uid="{00000000-0005-0000-0000-000017000000}"/>
    <cellStyle name="Colore 2 2" xfId="46" xr:uid="{00000000-0005-0000-0000-000018000000}"/>
    <cellStyle name="Colore 3 2" xfId="47" xr:uid="{00000000-0005-0000-0000-000019000000}"/>
    <cellStyle name="Colore 4 2" xfId="48" xr:uid="{00000000-0005-0000-0000-00001A000000}"/>
    <cellStyle name="Colore 5 2" xfId="49" xr:uid="{00000000-0005-0000-0000-00001B000000}"/>
    <cellStyle name="Colore 6 2" xfId="50" xr:uid="{00000000-0005-0000-0000-00001C000000}"/>
    <cellStyle name="Euro" xfId="1" xr:uid="{00000000-0005-0000-0000-00001D000000}"/>
    <cellStyle name="Euro 2" xfId="67" xr:uid="{00000000-0005-0000-0000-00001E000000}"/>
    <cellStyle name="Input 2" xfId="51" xr:uid="{00000000-0005-0000-0000-00001F000000}"/>
    <cellStyle name="Migliaia (0)_dati" xfId="2" xr:uid="{00000000-0005-0000-0000-000020000000}"/>
    <cellStyle name="Migliaia 2" xfId="4" xr:uid="{00000000-0005-0000-0000-000021000000}"/>
    <cellStyle name="Migliaia 3" xfId="68" xr:uid="{00000000-0005-0000-0000-000022000000}"/>
    <cellStyle name="Neutrale 2" xfId="52" xr:uid="{00000000-0005-0000-0000-000023000000}"/>
    <cellStyle name="Normale" xfId="0" builtinId="0"/>
    <cellStyle name="Normale 10" xfId="18" xr:uid="{00000000-0005-0000-0000-000025000000}"/>
    <cellStyle name="Normale 10 2" xfId="65" xr:uid="{00000000-0005-0000-0000-000026000000}"/>
    <cellStyle name="Normale 11" xfId="19" xr:uid="{00000000-0005-0000-0000-000027000000}"/>
    <cellStyle name="Normale 11 2" xfId="64" xr:uid="{00000000-0005-0000-0000-000028000000}"/>
    <cellStyle name="Normale 12" xfId="66" xr:uid="{00000000-0005-0000-0000-000029000000}"/>
    <cellStyle name="Normale 13" xfId="71" xr:uid="{00000000-0005-0000-0000-00002A000000}"/>
    <cellStyle name="Normale 14" xfId="72" xr:uid="{00000000-0005-0000-0000-00002B000000}"/>
    <cellStyle name="Normale 15" xfId="73" xr:uid="{00000000-0005-0000-0000-00002C000000}"/>
    <cellStyle name="Normale 16" xfId="74" xr:uid="{2790A169-A154-4498-815A-0F3B52BB09DE}"/>
    <cellStyle name="Normale 2" xfId="5" xr:uid="{00000000-0005-0000-0000-00002D000000}"/>
    <cellStyle name="Normale 2 2" xfId="69" xr:uid="{00000000-0005-0000-0000-00002E000000}"/>
    <cellStyle name="Normale 3" xfId="6" xr:uid="{00000000-0005-0000-0000-00002F000000}"/>
    <cellStyle name="Normale 4" xfId="9" xr:uid="{00000000-0005-0000-0000-000030000000}"/>
    <cellStyle name="Normale 4 2" xfId="10" xr:uid="{00000000-0005-0000-0000-000031000000}"/>
    <cellStyle name="Normale 5" xfId="13" xr:uid="{00000000-0005-0000-0000-000032000000}"/>
    <cellStyle name="Normale 5 2" xfId="70" xr:uid="{00000000-0005-0000-0000-000033000000}"/>
    <cellStyle name="Normale 6" xfId="14" xr:uid="{00000000-0005-0000-0000-000034000000}"/>
    <cellStyle name="Normale 7" xfId="15" xr:uid="{00000000-0005-0000-0000-000035000000}"/>
    <cellStyle name="Normale 8" xfId="16" xr:uid="{00000000-0005-0000-0000-000036000000}"/>
    <cellStyle name="Normale 9" xfId="17" xr:uid="{00000000-0005-0000-0000-000037000000}"/>
    <cellStyle name="Normale_campione PIVOT 02 08" xfId="20" xr:uid="{00000000-0005-0000-0000-000038000000}"/>
    <cellStyle name="Nota 2" xfId="53" xr:uid="{00000000-0005-0000-0000-000039000000}"/>
    <cellStyle name="Output 2" xfId="54" xr:uid="{00000000-0005-0000-0000-00003A000000}"/>
    <cellStyle name="Percentuale 2" xfId="7" xr:uid="{00000000-0005-0000-0000-00003B000000}"/>
    <cellStyle name="Percentuale 2 2" xfId="8" xr:uid="{00000000-0005-0000-0000-00003C000000}"/>
    <cellStyle name="Percentuale 3" xfId="11" xr:uid="{00000000-0005-0000-0000-00003D000000}"/>
    <cellStyle name="Percentuale 4" xfId="12" xr:uid="{00000000-0005-0000-0000-00003E000000}"/>
    <cellStyle name="Testo avviso 2" xfId="55" xr:uid="{00000000-0005-0000-0000-00003F000000}"/>
    <cellStyle name="Testo descrittivo 2" xfId="56" xr:uid="{00000000-0005-0000-0000-000040000000}"/>
    <cellStyle name="Titolo" xfId="21" builtinId="15" customBuiltin="1"/>
    <cellStyle name="Titolo 1 2" xfId="57" xr:uid="{00000000-0005-0000-0000-000042000000}"/>
    <cellStyle name="Titolo 2 2" xfId="58" xr:uid="{00000000-0005-0000-0000-000043000000}"/>
    <cellStyle name="Titolo 3 2" xfId="59" xr:uid="{00000000-0005-0000-0000-000044000000}"/>
    <cellStyle name="Titolo 4 2" xfId="60" xr:uid="{00000000-0005-0000-0000-000045000000}"/>
    <cellStyle name="Totale 2" xfId="61" xr:uid="{00000000-0005-0000-0000-000046000000}"/>
    <cellStyle name="Valore non valido 2" xfId="62" xr:uid="{00000000-0005-0000-0000-000047000000}"/>
    <cellStyle name="Valore valido 2" xfId="63" xr:uid="{00000000-0005-0000-0000-000048000000}"/>
    <cellStyle name="Valuta (0)_dati" xfId="3" xr:uid="{00000000-0005-0000-0000-000049000000}"/>
  </cellStyles>
  <dxfs count="0"/>
  <tableStyles count="0" defaultTableStyle="TableStyleMedium2" defaultPivotStyle="PivotStyleLight16"/>
  <colors>
    <mruColors>
      <color rgb="FFA0E58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zoomScale="70" zoomScaleNormal="70" zoomScaleSheetLayoutView="89" workbookViewId="0">
      <selection activeCell="A4" sqref="A4:E4"/>
    </sheetView>
  </sheetViews>
  <sheetFormatPr defaultColWidth="8.81640625" defaultRowHeight="13" x14ac:dyDescent="0.3"/>
  <cols>
    <col min="1" max="1" width="6.453125" style="251" customWidth="1"/>
    <col min="2" max="3" width="29.26953125" style="251" customWidth="1"/>
    <col min="4" max="4" width="33.26953125" style="251" customWidth="1"/>
    <col min="5" max="5" width="5" style="251" customWidth="1"/>
    <col min="6" max="10" width="8.81640625" style="251"/>
    <col min="11" max="12" width="16" style="251" bestFit="1" customWidth="1"/>
    <col min="13" max="13" width="16.453125" style="251" customWidth="1"/>
    <col min="14" max="16384" width="8.81640625" style="251"/>
  </cols>
  <sheetData>
    <row r="1" spans="1:5" ht="63" customHeight="1" x14ac:dyDescent="0.3"/>
    <row r="2" spans="1:5" ht="93" customHeight="1" x14ac:dyDescent="0.3">
      <c r="A2" s="278" t="s">
        <v>198</v>
      </c>
      <c r="B2" s="278"/>
      <c r="C2" s="278"/>
      <c r="D2" s="278"/>
      <c r="E2" s="278"/>
    </row>
    <row r="3" spans="1:5" ht="99" customHeight="1" x14ac:dyDescent="0.3">
      <c r="A3" s="279" t="s">
        <v>28</v>
      </c>
      <c r="B3" s="279"/>
      <c r="C3" s="279"/>
      <c r="D3" s="279"/>
      <c r="E3" s="279"/>
    </row>
    <row r="4" spans="1:5" ht="48" customHeight="1" x14ac:dyDescent="0.85">
      <c r="A4" s="280" t="s">
        <v>27</v>
      </c>
      <c r="B4" s="280"/>
      <c r="C4" s="280"/>
      <c r="D4" s="280"/>
      <c r="E4" s="280"/>
    </row>
    <row r="5" spans="1:5" ht="29.25" customHeight="1" x14ac:dyDescent="0.3"/>
    <row r="6" spans="1:5" ht="29.25" customHeight="1" x14ac:dyDescent="0.3"/>
    <row r="7" spans="1:5" ht="15.5" x14ac:dyDescent="0.35">
      <c r="A7" s="252" t="s">
        <v>29</v>
      </c>
      <c r="B7" s="253"/>
      <c r="C7" s="253"/>
      <c r="D7" s="253"/>
      <c r="E7" s="253"/>
    </row>
    <row r="8" spans="1:5" ht="15.5" x14ac:dyDescent="0.35">
      <c r="A8" s="253"/>
      <c r="B8" s="254">
        <v>30063</v>
      </c>
      <c r="C8" s="253"/>
      <c r="D8" s="253"/>
      <c r="E8" s="253"/>
    </row>
    <row r="9" spans="1:5" ht="13.5" thickBot="1" x14ac:dyDescent="0.35"/>
    <row r="10" spans="1:5" ht="24.65" customHeight="1" thickBot="1" x14ac:dyDescent="0.4">
      <c r="B10" s="281" t="s">
        <v>146</v>
      </c>
      <c r="C10" s="282"/>
      <c r="D10" s="283"/>
      <c r="E10" s="253"/>
    </row>
    <row r="11" spans="1:5" ht="21.75" customHeight="1" thickBot="1" x14ac:dyDescent="0.35">
      <c r="B11" s="284" t="s">
        <v>147</v>
      </c>
      <c r="C11" s="285"/>
      <c r="D11" s="286"/>
    </row>
    <row r="12" spans="1:5" ht="20" x14ac:dyDescent="0.3">
      <c r="B12" s="255" t="s">
        <v>195</v>
      </c>
      <c r="C12" s="255" t="s">
        <v>194</v>
      </c>
      <c r="D12" s="255" t="s">
        <v>242</v>
      </c>
    </row>
    <row r="13" spans="1:5" ht="42.75" customHeight="1" thickBot="1" x14ac:dyDescent="0.35">
      <c r="B13" s="256" t="s">
        <v>244</v>
      </c>
      <c r="C13" s="256" t="s">
        <v>243</v>
      </c>
      <c r="D13" s="256" t="s">
        <v>250</v>
      </c>
    </row>
    <row r="20" spans="1:1" x14ac:dyDescent="0.3">
      <c r="A20" s="257"/>
    </row>
  </sheetData>
  <mergeCells count="5">
    <mergeCell ref="A2:E2"/>
    <mergeCell ref="A3:E3"/>
    <mergeCell ref="A4:E4"/>
    <mergeCell ref="B10:D10"/>
    <mergeCell ref="B11:D11"/>
  </mergeCells>
  <printOptions horizontalCentered="1" verticalCentered="1"/>
  <pageMargins left="0.35433070866141736" right="0.31496062992125984" top="0.31496062992125984" bottom="0.55118110236220474" header="0.27559055118110237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O102"/>
  <sheetViews>
    <sheetView showGridLines="0" showWhiteSpace="0" zoomScale="70" zoomScaleNormal="70" zoomScaleSheetLayoutView="100" workbookViewId="0"/>
  </sheetViews>
  <sheetFormatPr defaultColWidth="9.1796875" defaultRowHeight="13" x14ac:dyDescent="0.3"/>
  <cols>
    <col min="1" max="1" width="45" style="212" customWidth="1"/>
    <col min="2" max="2" width="17.7265625" style="213" customWidth="1"/>
    <col min="3" max="5" width="17.7265625" style="226" customWidth="1"/>
    <col min="6" max="15" width="9.1796875" style="210"/>
    <col min="16" max="16384" width="9.1796875" style="211"/>
  </cols>
  <sheetData>
    <row r="1" spans="1:15" ht="13.5" customHeight="1" x14ac:dyDescent="0.3">
      <c r="A1" s="266" t="s">
        <v>137</v>
      </c>
      <c r="B1" s="210"/>
      <c r="C1" s="210"/>
      <c r="D1" s="210"/>
      <c r="E1" s="210"/>
    </row>
    <row r="2" spans="1:15" x14ac:dyDescent="0.3">
      <c r="A2" s="267" t="s">
        <v>17</v>
      </c>
      <c r="B2" s="210"/>
      <c r="C2" s="210"/>
      <c r="D2" s="210"/>
      <c r="E2" s="210"/>
    </row>
    <row r="3" spans="1:15" ht="16.5" customHeight="1" thickBot="1" x14ac:dyDescent="0.35">
      <c r="C3" s="210"/>
      <c r="D3" s="210"/>
      <c r="E3" s="210"/>
    </row>
    <row r="4" spans="1:15" ht="69.75" customHeight="1" thickBot="1" x14ac:dyDescent="0.35">
      <c r="B4" s="214" t="s">
        <v>55</v>
      </c>
      <c r="C4" s="214" t="s">
        <v>118</v>
      </c>
      <c r="D4" s="215" t="s">
        <v>119</v>
      </c>
      <c r="E4" s="215" t="s">
        <v>138</v>
      </c>
    </row>
    <row r="5" spans="1:15" s="217" customFormat="1" ht="23.25" customHeight="1" thickBot="1" x14ac:dyDescent="0.35">
      <c r="A5" s="287"/>
      <c r="B5" s="288" t="s">
        <v>19</v>
      </c>
      <c r="C5" s="289"/>
      <c r="D5" s="289"/>
      <c r="E5" s="290"/>
      <c r="F5" s="216"/>
      <c r="G5" s="216"/>
      <c r="H5" s="216"/>
      <c r="I5" s="216"/>
      <c r="J5" s="216"/>
      <c r="K5" s="216"/>
      <c r="L5" s="216"/>
      <c r="M5" s="216"/>
      <c r="N5" s="216"/>
      <c r="O5" s="216"/>
    </row>
    <row r="6" spans="1:15" ht="17.25" customHeight="1" thickBot="1" x14ac:dyDescent="0.35">
      <c r="A6" s="287"/>
      <c r="B6" s="218" t="s">
        <v>54</v>
      </c>
      <c r="C6" s="218" t="s">
        <v>117</v>
      </c>
      <c r="D6" s="219" t="s">
        <v>117</v>
      </c>
      <c r="E6" s="219" t="s">
        <v>51</v>
      </c>
    </row>
    <row r="7" spans="1:15" s="212" customFormat="1" ht="35.25" customHeight="1" thickBot="1" x14ac:dyDescent="0.45">
      <c r="A7" s="220" t="s">
        <v>239</v>
      </c>
      <c r="B7" s="221">
        <v>13671</v>
      </c>
      <c r="C7" s="221">
        <v>10977</v>
      </c>
      <c r="D7" s="222">
        <v>10225</v>
      </c>
      <c r="E7" s="268">
        <v>36021</v>
      </c>
    </row>
    <row r="8" spans="1:15" s="212" customFormat="1" ht="35.25" customHeight="1" thickBot="1" x14ac:dyDescent="0.45">
      <c r="A8" s="220" t="s">
        <v>196</v>
      </c>
      <c r="B8" s="221">
        <v>14906</v>
      </c>
      <c r="C8" s="221">
        <v>11831</v>
      </c>
      <c r="D8" s="222">
        <v>11231</v>
      </c>
      <c r="E8" s="222">
        <v>37490</v>
      </c>
    </row>
    <row r="9" spans="1:15" s="212" customFormat="1" ht="9.75" customHeight="1" thickBot="1" x14ac:dyDescent="0.45">
      <c r="A9" s="232"/>
      <c r="B9" s="233"/>
      <c r="C9" s="233"/>
      <c r="D9" s="233"/>
      <c r="E9" s="233"/>
      <c r="F9" s="227"/>
      <c r="G9" s="227"/>
    </row>
    <row r="10" spans="1:15" s="212" customFormat="1" ht="35.25" customHeight="1" thickBot="1" x14ac:dyDescent="0.45">
      <c r="A10" s="220" t="s">
        <v>240</v>
      </c>
      <c r="B10" s="221">
        <v>13671</v>
      </c>
      <c r="C10" s="221">
        <v>10977</v>
      </c>
      <c r="D10" s="221">
        <v>10225</v>
      </c>
      <c r="E10" s="221">
        <v>36021</v>
      </c>
    </row>
    <row r="11" spans="1:15" s="212" customFormat="1" ht="35.25" customHeight="1" thickBot="1" x14ac:dyDescent="0.45">
      <c r="A11" s="220" t="s">
        <v>197</v>
      </c>
      <c r="B11" s="221">
        <v>14906</v>
      </c>
      <c r="C11" s="221">
        <v>11328</v>
      </c>
      <c r="D11" s="222">
        <v>10527</v>
      </c>
      <c r="E11" s="268">
        <v>37238</v>
      </c>
    </row>
    <row r="12" spans="1:15" s="210" customFormat="1" ht="10.5" customHeight="1" thickBot="1" x14ac:dyDescent="0.45">
      <c r="A12" s="269"/>
      <c r="B12" s="270"/>
      <c r="C12" s="271"/>
      <c r="D12" s="271"/>
      <c r="E12" s="271"/>
    </row>
    <row r="13" spans="1:15" s="210" customFormat="1" ht="35.25" customHeight="1" thickBot="1" x14ac:dyDescent="0.45">
      <c r="A13" s="223" t="s">
        <v>241</v>
      </c>
      <c r="B13" s="224">
        <f>(B10-B11)/B11</f>
        <v>-8.285254260029519E-2</v>
      </c>
      <c r="C13" s="224">
        <f t="shared" ref="C13:E13" si="0">(C10-C11)/C11</f>
        <v>-3.0985169491525424E-2</v>
      </c>
      <c r="D13" s="224">
        <f t="shared" si="0"/>
        <v>-2.8688135271207373E-2</v>
      </c>
      <c r="E13" s="224">
        <f t="shared" si="0"/>
        <v>-3.2681669262581231E-2</v>
      </c>
    </row>
    <row r="14" spans="1:15" s="210" customFormat="1" x14ac:dyDescent="0.3">
      <c r="A14" s="212"/>
      <c r="C14" s="225"/>
      <c r="D14" s="225"/>
      <c r="E14" s="225"/>
    </row>
    <row r="15" spans="1:15" s="210" customFormat="1" ht="34.5" customHeight="1" x14ac:dyDescent="0.3">
      <c r="A15" s="291" t="s">
        <v>245</v>
      </c>
      <c r="B15" s="291"/>
      <c r="C15" s="291"/>
      <c r="D15" s="291"/>
      <c r="E15" s="291"/>
      <c r="F15" s="291"/>
    </row>
    <row r="16" spans="1:15" s="210" customFormat="1" ht="25.5" customHeight="1" x14ac:dyDescent="0.3">
      <c r="A16" s="258"/>
      <c r="C16" s="225"/>
      <c r="D16" s="225"/>
      <c r="E16" s="225"/>
    </row>
    <row r="17" spans="1:5" s="210" customFormat="1" x14ac:dyDescent="0.3">
      <c r="A17" s="250"/>
      <c r="C17" s="225"/>
      <c r="D17" s="225"/>
      <c r="E17" s="225"/>
    </row>
    <row r="18" spans="1:5" s="210" customFormat="1" x14ac:dyDescent="0.3">
      <c r="A18" s="212"/>
      <c r="C18" s="225"/>
      <c r="D18" s="225"/>
      <c r="E18" s="225"/>
    </row>
    <row r="19" spans="1:5" s="210" customFormat="1" ht="15.5" x14ac:dyDescent="0.35">
      <c r="A19" s="272"/>
      <c r="C19" s="225"/>
      <c r="D19" s="225"/>
      <c r="E19" s="225"/>
    </row>
    <row r="20" spans="1:5" s="210" customFormat="1" x14ac:dyDescent="0.3">
      <c r="A20" s="212"/>
      <c r="C20" s="225"/>
      <c r="D20" s="225"/>
      <c r="E20" s="225"/>
    </row>
    <row r="21" spans="1:5" s="210" customFormat="1" x14ac:dyDescent="0.3">
      <c r="A21" s="212"/>
      <c r="C21" s="225"/>
      <c r="D21" s="225"/>
      <c r="E21" s="225"/>
    </row>
    <row r="22" spans="1:5" s="210" customFormat="1" x14ac:dyDescent="0.3">
      <c r="A22" s="212"/>
      <c r="C22" s="225"/>
      <c r="D22" s="225"/>
      <c r="E22" s="225"/>
    </row>
    <row r="23" spans="1:5" s="210" customFormat="1" x14ac:dyDescent="0.3">
      <c r="A23" s="212"/>
      <c r="C23" s="225"/>
      <c r="D23" s="225"/>
      <c r="E23" s="225"/>
    </row>
    <row r="24" spans="1:5" s="210" customFormat="1" x14ac:dyDescent="0.3">
      <c r="A24" s="212"/>
      <c r="C24" s="225"/>
      <c r="D24" s="225"/>
      <c r="E24" s="225"/>
    </row>
    <row r="25" spans="1:5" s="210" customFormat="1" x14ac:dyDescent="0.3">
      <c r="A25" s="212"/>
      <c r="C25" s="225"/>
      <c r="D25" s="225"/>
      <c r="E25" s="225"/>
    </row>
    <row r="26" spans="1:5" s="210" customFormat="1" x14ac:dyDescent="0.3">
      <c r="A26" s="212"/>
      <c r="C26" s="225"/>
      <c r="D26" s="225"/>
      <c r="E26" s="225"/>
    </row>
    <row r="27" spans="1:5" s="210" customFormat="1" x14ac:dyDescent="0.3">
      <c r="A27" s="212"/>
      <c r="C27" s="225"/>
      <c r="D27" s="225"/>
      <c r="E27" s="225"/>
    </row>
    <row r="28" spans="1:5" s="210" customFormat="1" x14ac:dyDescent="0.3">
      <c r="A28" s="212"/>
      <c r="C28" s="225"/>
      <c r="D28" s="225"/>
      <c r="E28" s="225"/>
    </row>
    <row r="29" spans="1:5" s="210" customFormat="1" x14ac:dyDescent="0.3">
      <c r="A29" s="212"/>
      <c r="C29" s="225"/>
      <c r="D29" s="225"/>
      <c r="E29" s="225"/>
    </row>
    <row r="30" spans="1:5" s="210" customFormat="1" x14ac:dyDescent="0.3">
      <c r="A30" s="212"/>
      <c r="C30" s="225"/>
      <c r="D30" s="225"/>
      <c r="E30" s="225"/>
    </row>
    <row r="31" spans="1:5" s="210" customFormat="1" x14ac:dyDescent="0.3">
      <c r="A31" s="212"/>
      <c r="C31" s="225"/>
      <c r="D31" s="225"/>
      <c r="E31" s="225"/>
    </row>
    <row r="32" spans="1:5" s="210" customFormat="1" x14ac:dyDescent="0.3">
      <c r="A32" s="212"/>
      <c r="C32" s="225"/>
      <c r="D32" s="225"/>
      <c r="E32" s="225"/>
    </row>
    <row r="33" spans="1:5" s="210" customFormat="1" x14ac:dyDescent="0.3">
      <c r="A33" s="212"/>
      <c r="C33" s="225"/>
      <c r="D33" s="225"/>
      <c r="E33" s="225"/>
    </row>
    <row r="34" spans="1:5" s="210" customFormat="1" x14ac:dyDescent="0.3">
      <c r="A34" s="212"/>
      <c r="C34" s="225"/>
      <c r="D34" s="225"/>
      <c r="E34" s="225"/>
    </row>
    <row r="35" spans="1:5" s="210" customFormat="1" x14ac:dyDescent="0.3">
      <c r="A35" s="212"/>
      <c r="C35" s="225"/>
      <c r="D35" s="225"/>
      <c r="E35" s="225"/>
    </row>
    <row r="36" spans="1:5" s="210" customFormat="1" x14ac:dyDescent="0.3">
      <c r="A36" s="212"/>
      <c r="C36" s="225"/>
      <c r="D36" s="225"/>
      <c r="E36" s="225"/>
    </row>
    <row r="37" spans="1:5" s="210" customFormat="1" x14ac:dyDescent="0.3">
      <c r="A37" s="212"/>
      <c r="C37" s="225"/>
      <c r="D37" s="225"/>
      <c r="E37" s="225"/>
    </row>
    <row r="38" spans="1:5" s="210" customFormat="1" x14ac:dyDescent="0.3">
      <c r="A38" s="212"/>
      <c r="C38" s="225"/>
      <c r="D38" s="225"/>
      <c r="E38" s="225"/>
    </row>
    <row r="39" spans="1:5" s="210" customFormat="1" x14ac:dyDescent="0.3">
      <c r="A39" s="212"/>
      <c r="C39" s="225"/>
      <c r="D39" s="225"/>
      <c r="E39" s="225"/>
    </row>
    <row r="40" spans="1:5" s="210" customFormat="1" x14ac:dyDescent="0.3">
      <c r="A40" s="212"/>
      <c r="C40" s="225"/>
      <c r="D40" s="225"/>
      <c r="E40" s="225"/>
    </row>
    <row r="41" spans="1:5" s="210" customFormat="1" x14ac:dyDescent="0.3">
      <c r="A41" s="212"/>
      <c r="C41" s="225"/>
      <c r="D41" s="225"/>
      <c r="E41" s="225"/>
    </row>
    <row r="42" spans="1:5" s="210" customFormat="1" x14ac:dyDescent="0.3">
      <c r="A42" s="212"/>
      <c r="C42" s="225"/>
      <c r="D42" s="225"/>
      <c r="E42" s="225"/>
    </row>
    <row r="43" spans="1:5" s="210" customFormat="1" x14ac:dyDescent="0.3">
      <c r="A43" s="212"/>
      <c r="C43" s="225"/>
      <c r="D43" s="225"/>
      <c r="E43" s="225"/>
    </row>
    <row r="44" spans="1:5" s="210" customFormat="1" x14ac:dyDescent="0.3">
      <c r="A44" s="212"/>
      <c r="C44" s="225"/>
      <c r="D44" s="225"/>
      <c r="E44" s="225"/>
    </row>
    <row r="45" spans="1:5" s="210" customFormat="1" x14ac:dyDescent="0.3">
      <c r="A45" s="212"/>
      <c r="C45" s="225"/>
      <c r="D45" s="225"/>
      <c r="E45" s="225"/>
    </row>
    <row r="46" spans="1:5" s="210" customFormat="1" x14ac:dyDescent="0.3">
      <c r="A46" s="212"/>
      <c r="C46" s="225"/>
      <c r="D46" s="225"/>
      <c r="E46" s="225"/>
    </row>
    <row r="47" spans="1:5" s="210" customFormat="1" x14ac:dyDescent="0.3">
      <c r="A47" s="212"/>
      <c r="C47" s="225"/>
      <c r="D47" s="225"/>
      <c r="E47" s="225"/>
    </row>
    <row r="48" spans="1:5" s="210" customFormat="1" x14ac:dyDescent="0.3">
      <c r="A48" s="212"/>
      <c r="C48" s="225"/>
      <c r="D48" s="225"/>
      <c r="E48" s="225"/>
    </row>
    <row r="49" spans="1:5" s="210" customFormat="1" x14ac:dyDescent="0.3">
      <c r="A49" s="212"/>
      <c r="C49" s="225"/>
      <c r="D49" s="225"/>
      <c r="E49" s="225"/>
    </row>
    <row r="50" spans="1:5" s="210" customFormat="1" x14ac:dyDescent="0.3">
      <c r="A50" s="212"/>
      <c r="C50" s="225"/>
      <c r="D50" s="225"/>
      <c r="E50" s="225"/>
    </row>
    <row r="51" spans="1:5" s="210" customFormat="1" x14ac:dyDescent="0.3">
      <c r="A51" s="212"/>
      <c r="C51" s="225"/>
      <c r="D51" s="225"/>
      <c r="E51" s="225"/>
    </row>
    <row r="52" spans="1:5" s="210" customFormat="1" x14ac:dyDescent="0.3">
      <c r="A52" s="212"/>
      <c r="C52" s="225"/>
      <c r="D52" s="225"/>
      <c r="E52" s="225"/>
    </row>
    <row r="53" spans="1:5" s="210" customFormat="1" x14ac:dyDescent="0.3">
      <c r="A53" s="212"/>
      <c r="C53" s="225"/>
      <c r="D53" s="225"/>
      <c r="E53" s="225"/>
    </row>
    <row r="54" spans="1:5" s="210" customFormat="1" x14ac:dyDescent="0.3">
      <c r="A54" s="212"/>
      <c r="C54" s="225"/>
      <c r="D54" s="225"/>
      <c r="E54" s="225"/>
    </row>
    <row r="55" spans="1:5" s="210" customFormat="1" x14ac:dyDescent="0.3">
      <c r="A55" s="212"/>
      <c r="C55" s="225"/>
      <c r="D55" s="225"/>
      <c r="E55" s="225"/>
    </row>
    <row r="56" spans="1:5" s="210" customFormat="1" x14ac:dyDescent="0.3">
      <c r="A56" s="212"/>
      <c r="C56" s="225"/>
      <c r="D56" s="225"/>
      <c r="E56" s="225"/>
    </row>
    <row r="57" spans="1:5" s="210" customFormat="1" x14ac:dyDescent="0.3">
      <c r="A57" s="212"/>
      <c r="C57" s="225"/>
      <c r="D57" s="225"/>
      <c r="E57" s="225"/>
    </row>
    <row r="58" spans="1:5" s="210" customFormat="1" x14ac:dyDescent="0.3">
      <c r="A58" s="212"/>
      <c r="C58" s="225"/>
      <c r="D58" s="225"/>
      <c r="E58" s="225"/>
    </row>
    <row r="59" spans="1:5" s="210" customFormat="1" x14ac:dyDescent="0.3">
      <c r="A59" s="212"/>
      <c r="C59" s="225"/>
      <c r="D59" s="225"/>
      <c r="E59" s="225"/>
    </row>
    <row r="60" spans="1:5" s="210" customFormat="1" x14ac:dyDescent="0.3">
      <c r="A60" s="212"/>
      <c r="C60" s="225"/>
      <c r="D60" s="225"/>
      <c r="E60" s="225"/>
    </row>
    <row r="61" spans="1:5" s="210" customFormat="1" x14ac:dyDescent="0.3">
      <c r="A61" s="212"/>
      <c r="C61" s="225"/>
      <c r="D61" s="225"/>
      <c r="E61" s="225"/>
    </row>
    <row r="62" spans="1:5" s="210" customFormat="1" x14ac:dyDescent="0.3">
      <c r="A62" s="212"/>
      <c r="C62" s="225"/>
      <c r="D62" s="225"/>
      <c r="E62" s="225"/>
    </row>
    <row r="63" spans="1:5" s="210" customFormat="1" x14ac:dyDescent="0.3">
      <c r="A63" s="212"/>
      <c r="C63" s="225"/>
      <c r="D63" s="225"/>
      <c r="E63" s="225"/>
    </row>
    <row r="64" spans="1:5" s="210" customFormat="1" x14ac:dyDescent="0.3">
      <c r="A64" s="212"/>
      <c r="C64" s="225"/>
      <c r="D64" s="225"/>
      <c r="E64" s="225"/>
    </row>
    <row r="65" spans="1:5" s="210" customFormat="1" x14ac:dyDescent="0.3">
      <c r="A65" s="212"/>
      <c r="C65" s="225"/>
      <c r="D65" s="225"/>
      <c r="E65" s="225"/>
    </row>
    <row r="66" spans="1:5" s="210" customFormat="1" x14ac:dyDescent="0.3">
      <c r="A66" s="212"/>
      <c r="C66" s="225"/>
      <c r="D66" s="225"/>
      <c r="E66" s="225"/>
    </row>
    <row r="67" spans="1:5" s="210" customFormat="1" x14ac:dyDescent="0.3">
      <c r="A67" s="212"/>
      <c r="C67" s="225"/>
      <c r="D67" s="225"/>
      <c r="E67" s="225"/>
    </row>
    <row r="68" spans="1:5" s="210" customFormat="1" x14ac:dyDescent="0.3">
      <c r="A68" s="212"/>
      <c r="C68" s="225"/>
      <c r="D68" s="225"/>
      <c r="E68" s="225"/>
    </row>
    <row r="69" spans="1:5" s="210" customFormat="1" x14ac:dyDescent="0.3">
      <c r="A69" s="212"/>
      <c r="C69" s="225"/>
      <c r="D69" s="225"/>
      <c r="E69" s="225"/>
    </row>
    <row r="70" spans="1:5" s="210" customFormat="1" x14ac:dyDescent="0.3">
      <c r="A70" s="212"/>
      <c r="C70" s="225"/>
      <c r="D70" s="225"/>
      <c r="E70" s="225"/>
    </row>
    <row r="71" spans="1:5" s="210" customFormat="1" x14ac:dyDescent="0.3">
      <c r="A71" s="212"/>
      <c r="C71" s="225"/>
      <c r="D71" s="225"/>
      <c r="E71" s="225"/>
    </row>
    <row r="72" spans="1:5" s="210" customFormat="1" x14ac:dyDescent="0.3">
      <c r="A72" s="212"/>
      <c r="C72" s="225"/>
      <c r="D72" s="225"/>
      <c r="E72" s="225"/>
    </row>
    <row r="73" spans="1:5" s="210" customFormat="1" x14ac:dyDescent="0.3">
      <c r="A73" s="212"/>
      <c r="C73" s="225"/>
      <c r="D73" s="225"/>
      <c r="E73" s="225"/>
    </row>
    <row r="74" spans="1:5" s="210" customFormat="1" x14ac:dyDescent="0.3">
      <c r="A74" s="212"/>
      <c r="C74" s="225"/>
      <c r="D74" s="225"/>
      <c r="E74" s="225"/>
    </row>
    <row r="75" spans="1:5" s="210" customFormat="1" x14ac:dyDescent="0.3">
      <c r="A75" s="212"/>
      <c r="C75" s="225"/>
      <c r="D75" s="225"/>
      <c r="E75" s="225"/>
    </row>
    <row r="76" spans="1:5" s="210" customFormat="1" x14ac:dyDescent="0.3">
      <c r="A76" s="212"/>
      <c r="C76" s="225"/>
      <c r="D76" s="225"/>
      <c r="E76" s="225"/>
    </row>
    <row r="77" spans="1:5" s="210" customFormat="1" x14ac:dyDescent="0.3">
      <c r="A77" s="212"/>
      <c r="C77" s="225"/>
      <c r="D77" s="225"/>
      <c r="E77" s="225"/>
    </row>
    <row r="78" spans="1:5" s="210" customFormat="1" x14ac:dyDescent="0.3">
      <c r="A78" s="212"/>
      <c r="C78" s="225"/>
      <c r="D78" s="225"/>
      <c r="E78" s="225"/>
    </row>
    <row r="79" spans="1:5" s="210" customFormat="1" x14ac:dyDescent="0.3">
      <c r="A79" s="212"/>
      <c r="C79" s="225"/>
      <c r="D79" s="225"/>
      <c r="E79" s="225"/>
    </row>
    <row r="80" spans="1:5" s="210" customFormat="1" x14ac:dyDescent="0.3">
      <c r="A80" s="212"/>
      <c r="C80" s="225"/>
      <c r="D80" s="225"/>
      <c r="E80" s="225"/>
    </row>
    <row r="81" spans="1:5" s="210" customFormat="1" x14ac:dyDescent="0.3">
      <c r="A81" s="212"/>
      <c r="C81" s="225"/>
      <c r="D81" s="225"/>
      <c r="E81" s="225"/>
    </row>
    <row r="82" spans="1:5" s="210" customFormat="1" x14ac:dyDescent="0.3">
      <c r="A82" s="212"/>
      <c r="C82" s="225"/>
      <c r="D82" s="225"/>
      <c r="E82" s="225"/>
    </row>
    <row r="83" spans="1:5" s="210" customFormat="1" x14ac:dyDescent="0.3">
      <c r="A83" s="212"/>
      <c r="C83" s="225"/>
      <c r="D83" s="225"/>
      <c r="E83" s="225"/>
    </row>
    <row r="84" spans="1:5" s="210" customFormat="1" x14ac:dyDescent="0.3">
      <c r="A84" s="212"/>
      <c r="C84" s="225"/>
      <c r="D84" s="225"/>
      <c r="E84" s="225"/>
    </row>
    <row r="85" spans="1:5" s="210" customFormat="1" x14ac:dyDescent="0.3">
      <c r="A85" s="212"/>
      <c r="C85" s="225"/>
      <c r="D85" s="225"/>
      <c r="E85" s="225"/>
    </row>
    <row r="86" spans="1:5" s="210" customFormat="1" x14ac:dyDescent="0.3">
      <c r="A86" s="212"/>
      <c r="C86" s="225"/>
      <c r="D86" s="225"/>
      <c r="E86" s="225"/>
    </row>
    <row r="87" spans="1:5" s="210" customFormat="1" x14ac:dyDescent="0.3">
      <c r="A87" s="212"/>
      <c r="C87" s="225"/>
      <c r="D87" s="225"/>
      <c r="E87" s="225"/>
    </row>
    <row r="88" spans="1:5" s="210" customFormat="1" x14ac:dyDescent="0.3">
      <c r="A88" s="212"/>
      <c r="C88" s="225"/>
      <c r="D88" s="225"/>
      <c r="E88" s="225"/>
    </row>
    <row r="89" spans="1:5" s="210" customFormat="1" x14ac:dyDescent="0.3">
      <c r="A89" s="212"/>
      <c r="C89" s="225"/>
      <c r="D89" s="225"/>
      <c r="E89" s="225"/>
    </row>
    <row r="90" spans="1:5" s="210" customFormat="1" x14ac:dyDescent="0.3">
      <c r="A90" s="212"/>
      <c r="C90" s="225"/>
      <c r="D90" s="225"/>
      <c r="E90" s="225"/>
    </row>
    <row r="91" spans="1:5" s="210" customFormat="1" x14ac:dyDescent="0.3">
      <c r="A91" s="212"/>
      <c r="C91" s="225"/>
      <c r="D91" s="225"/>
      <c r="E91" s="225"/>
    </row>
    <row r="92" spans="1:5" s="210" customFormat="1" x14ac:dyDescent="0.3">
      <c r="A92" s="212"/>
      <c r="C92" s="225"/>
      <c r="D92" s="225"/>
      <c r="E92" s="225"/>
    </row>
    <row r="93" spans="1:5" s="210" customFormat="1" x14ac:dyDescent="0.3">
      <c r="A93" s="212"/>
      <c r="C93" s="225"/>
      <c r="D93" s="225"/>
      <c r="E93" s="225"/>
    </row>
    <row r="94" spans="1:5" s="210" customFormat="1" x14ac:dyDescent="0.3">
      <c r="A94" s="212"/>
      <c r="C94" s="225"/>
      <c r="D94" s="225"/>
      <c r="E94" s="225"/>
    </row>
    <row r="95" spans="1:5" s="210" customFormat="1" x14ac:dyDescent="0.3">
      <c r="A95" s="212"/>
      <c r="C95" s="225"/>
      <c r="D95" s="225"/>
      <c r="E95" s="225"/>
    </row>
    <row r="96" spans="1:5" s="210" customFormat="1" x14ac:dyDescent="0.3">
      <c r="A96" s="212"/>
      <c r="C96" s="225"/>
      <c r="D96" s="225"/>
      <c r="E96" s="225"/>
    </row>
    <row r="97" spans="1:5" s="210" customFormat="1" x14ac:dyDescent="0.3">
      <c r="A97" s="212"/>
      <c r="C97" s="225"/>
      <c r="D97" s="225"/>
      <c r="E97" s="225"/>
    </row>
    <row r="98" spans="1:5" s="210" customFormat="1" x14ac:dyDescent="0.3">
      <c r="A98" s="212"/>
      <c r="C98" s="225"/>
      <c r="D98" s="225"/>
      <c r="E98" s="225"/>
    </row>
    <row r="99" spans="1:5" s="210" customFormat="1" x14ac:dyDescent="0.3">
      <c r="A99" s="212"/>
      <c r="C99" s="225"/>
      <c r="D99" s="225"/>
      <c r="E99" s="225"/>
    </row>
    <row r="100" spans="1:5" s="210" customFormat="1" x14ac:dyDescent="0.3">
      <c r="A100" s="212"/>
      <c r="C100" s="225"/>
      <c r="D100" s="225"/>
      <c r="E100" s="225"/>
    </row>
    <row r="101" spans="1:5" s="210" customFormat="1" x14ac:dyDescent="0.3">
      <c r="A101" s="212"/>
      <c r="C101" s="225"/>
      <c r="D101" s="225"/>
      <c r="E101" s="225"/>
    </row>
    <row r="102" spans="1:5" s="210" customFormat="1" x14ac:dyDescent="0.3">
      <c r="A102" s="212"/>
      <c r="C102" s="225"/>
      <c r="D102" s="225"/>
      <c r="E102" s="225"/>
    </row>
  </sheetData>
  <mergeCells count="3">
    <mergeCell ref="A5:A6"/>
    <mergeCell ref="B5:E5"/>
    <mergeCell ref="A15:F1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Footer>&amp;CPagina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L152"/>
  <sheetViews>
    <sheetView showWhiteSpace="0" zoomScale="70" zoomScaleNormal="70" zoomScaleSheetLayoutView="90" workbookViewId="0"/>
  </sheetViews>
  <sheetFormatPr defaultColWidth="9.1796875" defaultRowHeight="13" x14ac:dyDescent="0.3"/>
  <cols>
    <col min="1" max="1" width="24.7265625" style="86" customWidth="1"/>
    <col min="2" max="2" width="10.7265625" style="84" customWidth="1"/>
    <col min="3" max="11" width="7.54296875" style="84" customWidth="1"/>
    <col min="12" max="12" width="11.453125" style="84" customWidth="1"/>
    <col min="13" max="16384" width="9.1796875" style="119"/>
  </cols>
  <sheetData>
    <row r="1" spans="1:12" x14ac:dyDescent="0.3">
      <c r="A1" s="126" t="s">
        <v>53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13.5" thickBot="1" x14ac:dyDescent="0.35">
      <c r="A2" s="127" t="s">
        <v>17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16.5" customHeight="1" thickBot="1" x14ac:dyDescent="0.35">
      <c r="A3" s="292"/>
      <c r="B3" s="293" t="s">
        <v>50</v>
      </c>
      <c r="C3" s="295" t="s">
        <v>55</v>
      </c>
      <c r="D3" s="296"/>
      <c r="E3" s="296"/>
      <c r="F3" s="296"/>
      <c r="G3" s="296"/>
      <c r="H3" s="296"/>
      <c r="I3" s="296"/>
      <c r="J3" s="296"/>
      <c r="K3" s="297"/>
      <c r="L3" s="293" t="s">
        <v>50</v>
      </c>
    </row>
    <row r="4" spans="1:12" ht="15.75" customHeight="1" x14ac:dyDescent="0.3">
      <c r="A4" s="292"/>
      <c r="B4" s="294"/>
      <c r="C4" s="299" t="s">
        <v>50</v>
      </c>
      <c r="D4" s="300"/>
      <c r="E4" s="299" t="s">
        <v>51</v>
      </c>
      <c r="F4" s="301"/>
      <c r="G4" s="300" t="s">
        <v>52</v>
      </c>
      <c r="H4" s="301"/>
      <c r="I4" s="299" t="s">
        <v>54</v>
      </c>
      <c r="J4" s="302"/>
      <c r="K4" s="303"/>
      <c r="L4" s="298"/>
    </row>
    <row r="5" spans="1:12" ht="68.25" customHeight="1" thickBot="1" x14ac:dyDescent="0.35">
      <c r="A5" s="231"/>
      <c r="B5" s="85" t="s">
        <v>131</v>
      </c>
      <c r="C5" s="228" t="s">
        <v>19</v>
      </c>
      <c r="D5" s="229" t="s">
        <v>20</v>
      </c>
      <c r="E5" s="228" t="s">
        <v>19</v>
      </c>
      <c r="F5" s="229" t="s">
        <v>20</v>
      </c>
      <c r="G5" s="228" t="s">
        <v>19</v>
      </c>
      <c r="H5" s="229" t="s">
        <v>20</v>
      </c>
      <c r="I5" s="228" t="s">
        <v>19</v>
      </c>
      <c r="J5" s="229" t="s">
        <v>20</v>
      </c>
      <c r="K5" s="230" t="s">
        <v>129</v>
      </c>
      <c r="L5" s="179" t="s">
        <v>130</v>
      </c>
    </row>
    <row r="6" spans="1:12" s="140" customFormat="1" ht="13.5" customHeight="1" x14ac:dyDescent="0.3">
      <c r="A6" s="174" t="s">
        <v>139</v>
      </c>
      <c r="B6" s="128">
        <v>31935</v>
      </c>
      <c r="C6" s="129">
        <v>30315</v>
      </c>
      <c r="D6" s="130">
        <v>29699</v>
      </c>
      <c r="E6" s="129">
        <v>28599</v>
      </c>
      <c r="F6" s="130">
        <v>27972</v>
      </c>
      <c r="G6" s="131">
        <v>21457</v>
      </c>
      <c r="H6" s="132">
        <v>20769</v>
      </c>
      <c r="I6" s="129">
        <v>13671</v>
      </c>
      <c r="J6" s="133">
        <v>13019</v>
      </c>
      <c r="K6" s="130">
        <v>965</v>
      </c>
      <c r="L6" s="131">
        <v>21062</v>
      </c>
    </row>
    <row r="7" spans="1:12" ht="13.5" customHeight="1" x14ac:dyDescent="0.3">
      <c r="A7" s="190" t="s">
        <v>101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2"/>
    </row>
    <row r="8" spans="1:12" ht="13.5" customHeight="1" x14ac:dyDescent="0.3">
      <c r="A8" s="175" t="s">
        <v>6</v>
      </c>
      <c r="B8" s="134">
        <v>17618</v>
      </c>
      <c r="C8" s="146">
        <v>16886</v>
      </c>
      <c r="D8" s="147">
        <v>16558</v>
      </c>
      <c r="E8" s="146">
        <v>16131</v>
      </c>
      <c r="F8" s="147">
        <v>15796</v>
      </c>
      <c r="G8" s="146">
        <v>12931</v>
      </c>
      <c r="H8" s="147">
        <v>12549</v>
      </c>
      <c r="I8" s="146">
        <v>8607</v>
      </c>
      <c r="J8" s="158">
        <v>8241</v>
      </c>
      <c r="K8" s="147">
        <v>556</v>
      </c>
      <c r="L8" s="146">
        <v>7994</v>
      </c>
    </row>
    <row r="9" spans="1:12" ht="13.5" customHeight="1" x14ac:dyDescent="0.3">
      <c r="A9" s="171" t="s">
        <v>7</v>
      </c>
      <c r="B9" s="135">
        <v>14317</v>
      </c>
      <c r="C9" s="148">
        <v>13429</v>
      </c>
      <c r="D9" s="149">
        <v>13141</v>
      </c>
      <c r="E9" s="148">
        <v>12469</v>
      </c>
      <c r="F9" s="149">
        <v>12176</v>
      </c>
      <c r="G9" s="148">
        <v>8526</v>
      </c>
      <c r="H9" s="149">
        <v>8220</v>
      </c>
      <c r="I9" s="148">
        <v>5064</v>
      </c>
      <c r="J9" s="159">
        <v>4779</v>
      </c>
      <c r="K9" s="149">
        <v>410</v>
      </c>
      <c r="L9" s="148">
        <v>13068</v>
      </c>
    </row>
    <row r="10" spans="1:12" ht="13.5" customHeight="1" x14ac:dyDescent="0.3">
      <c r="A10" s="172" t="s">
        <v>56</v>
      </c>
      <c r="B10" s="136">
        <v>14844</v>
      </c>
      <c r="C10" s="150">
        <v>14057</v>
      </c>
      <c r="D10" s="151">
        <v>13760</v>
      </c>
      <c r="E10" s="150">
        <v>13204</v>
      </c>
      <c r="F10" s="151">
        <v>12902</v>
      </c>
      <c r="G10" s="150">
        <v>9610</v>
      </c>
      <c r="H10" s="151">
        <v>9277</v>
      </c>
      <c r="I10" s="150">
        <v>6032</v>
      </c>
      <c r="J10" s="160">
        <v>5706</v>
      </c>
      <c r="K10" s="151">
        <v>495</v>
      </c>
      <c r="L10" s="150">
        <v>11349</v>
      </c>
    </row>
    <row r="11" spans="1:12" ht="13.5" customHeight="1" x14ac:dyDescent="0.3">
      <c r="A11" s="171" t="s">
        <v>57</v>
      </c>
      <c r="B11" s="135">
        <v>3817</v>
      </c>
      <c r="C11" s="148">
        <v>3660</v>
      </c>
      <c r="D11" s="149">
        <v>3581</v>
      </c>
      <c r="E11" s="148">
        <v>3486</v>
      </c>
      <c r="F11" s="149">
        <v>3404</v>
      </c>
      <c r="G11" s="148">
        <v>2883</v>
      </c>
      <c r="H11" s="149">
        <v>2781</v>
      </c>
      <c r="I11" s="148">
        <v>1975</v>
      </c>
      <c r="J11" s="159">
        <v>1861</v>
      </c>
      <c r="K11" s="149">
        <v>191</v>
      </c>
      <c r="L11" s="148">
        <v>1609</v>
      </c>
    </row>
    <row r="12" spans="1:12" ht="13.5" customHeight="1" x14ac:dyDescent="0.3">
      <c r="A12" s="176" t="s">
        <v>58</v>
      </c>
      <c r="B12" s="137">
        <v>11026</v>
      </c>
      <c r="C12" s="152">
        <v>10397</v>
      </c>
      <c r="D12" s="153">
        <v>10179</v>
      </c>
      <c r="E12" s="152">
        <v>9717</v>
      </c>
      <c r="F12" s="153">
        <v>9498</v>
      </c>
      <c r="G12" s="152">
        <v>6726</v>
      </c>
      <c r="H12" s="153">
        <v>6496</v>
      </c>
      <c r="I12" s="152">
        <v>4058</v>
      </c>
      <c r="J12" s="161">
        <v>3844</v>
      </c>
      <c r="K12" s="153">
        <v>304</v>
      </c>
      <c r="L12" s="152">
        <v>9740</v>
      </c>
    </row>
    <row r="13" spans="1:12" ht="13.5" customHeight="1" x14ac:dyDescent="0.3">
      <c r="A13" s="241" t="s">
        <v>103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3"/>
    </row>
    <row r="14" spans="1:12" ht="13.5" customHeight="1" x14ac:dyDescent="0.3">
      <c r="A14" s="177" t="s">
        <v>102</v>
      </c>
      <c r="B14" s="138">
        <v>1212</v>
      </c>
      <c r="C14" s="154">
        <v>1163</v>
      </c>
      <c r="D14" s="155">
        <v>1127</v>
      </c>
      <c r="E14" s="154">
        <v>1045</v>
      </c>
      <c r="F14" s="155">
        <v>1015</v>
      </c>
      <c r="G14" s="154">
        <v>681</v>
      </c>
      <c r="H14" s="155">
        <v>653</v>
      </c>
      <c r="I14" s="154">
        <v>349</v>
      </c>
      <c r="J14" s="162">
        <v>325</v>
      </c>
      <c r="K14" s="155">
        <v>56</v>
      </c>
      <c r="L14" s="154">
        <v>1107</v>
      </c>
    </row>
    <row r="15" spans="1:12" ht="13.5" customHeight="1" x14ac:dyDescent="0.3">
      <c r="A15" s="172" t="s">
        <v>59</v>
      </c>
      <c r="B15" s="136">
        <v>2334</v>
      </c>
      <c r="C15" s="150">
        <v>2158</v>
      </c>
      <c r="D15" s="151">
        <v>2105</v>
      </c>
      <c r="E15" s="150">
        <v>1990</v>
      </c>
      <c r="F15" s="151">
        <v>1926</v>
      </c>
      <c r="G15" s="150">
        <v>1334</v>
      </c>
      <c r="H15" s="151">
        <v>1263</v>
      </c>
      <c r="I15" s="150">
        <v>753</v>
      </c>
      <c r="J15" s="160">
        <v>697</v>
      </c>
      <c r="K15" s="151">
        <v>78</v>
      </c>
      <c r="L15" s="150">
        <v>1804</v>
      </c>
    </row>
    <row r="16" spans="1:12" ht="13.5" customHeight="1" x14ac:dyDescent="0.3">
      <c r="A16" s="171" t="s">
        <v>60</v>
      </c>
      <c r="B16" s="135">
        <v>3656</v>
      </c>
      <c r="C16" s="148">
        <v>3445</v>
      </c>
      <c r="D16" s="149">
        <v>3372</v>
      </c>
      <c r="E16" s="148">
        <v>3262</v>
      </c>
      <c r="F16" s="149">
        <v>3190</v>
      </c>
      <c r="G16" s="148">
        <v>2387</v>
      </c>
      <c r="H16" s="149">
        <v>2306</v>
      </c>
      <c r="I16" s="148">
        <v>1466</v>
      </c>
      <c r="J16" s="159">
        <v>1388</v>
      </c>
      <c r="K16" s="149">
        <v>136</v>
      </c>
      <c r="L16" s="148">
        <v>2853</v>
      </c>
    </row>
    <row r="17" spans="1:12" ht="13.5" customHeight="1" x14ac:dyDescent="0.3">
      <c r="A17" s="172" t="s">
        <v>61</v>
      </c>
      <c r="B17" s="136">
        <v>4702</v>
      </c>
      <c r="C17" s="150">
        <v>4441</v>
      </c>
      <c r="D17" s="151">
        <v>4334</v>
      </c>
      <c r="E17" s="150">
        <v>4229</v>
      </c>
      <c r="F17" s="151">
        <v>4117</v>
      </c>
      <c r="G17" s="150">
        <v>3188</v>
      </c>
      <c r="H17" s="151">
        <v>3076</v>
      </c>
      <c r="I17" s="150">
        <v>2012</v>
      </c>
      <c r="J17" s="160">
        <v>1904</v>
      </c>
      <c r="K17" s="151">
        <v>170</v>
      </c>
      <c r="L17" s="150">
        <v>3154</v>
      </c>
    </row>
    <row r="18" spans="1:12" ht="13.5" customHeight="1" x14ac:dyDescent="0.3">
      <c r="A18" s="171" t="s">
        <v>62</v>
      </c>
      <c r="B18" s="135">
        <v>6060</v>
      </c>
      <c r="C18" s="148">
        <v>5786</v>
      </c>
      <c r="D18" s="149">
        <v>5646</v>
      </c>
      <c r="E18" s="148">
        <v>5489</v>
      </c>
      <c r="F18" s="149">
        <v>5346</v>
      </c>
      <c r="G18" s="148">
        <v>4215</v>
      </c>
      <c r="H18" s="149">
        <v>4059</v>
      </c>
      <c r="I18" s="148">
        <v>2651</v>
      </c>
      <c r="J18" s="159">
        <v>2510</v>
      </c>
      <c r="K18" s="149">
        <v>205</v>
      </c>
      <c r="L18" s="148">
        <v>3634</v>
      </c>
    </row>
    <row r="19" spans="1:12" ht="13.5" customHeight="1" x14ac:dyDescent="0.3">
      <c r="A19" s="172" t="s">
        <v>63</v>
      </c>
      <c r="B19" s="136">
        <v>5463</v>
      </c>
      <c r="C19" s="150">
        <v>5178</v>
      </c>
      <c r="D19" s="151">
        <v>5061</v>
      </c>
      <c r="E19" s="150">
        <v>4903</v>
      </c>
      <c r="F19" s="151">
        <v>4783</v>
      </c>
      <c r="G19" s="150">
        <v>3872</v>
      </c>
      <c r="H19" s="151">
        <v>3725</v>
      </c>
      <c r="I19" s="150">
        <v>2528</v>
      </c>
      <c r="J19" s="160">
        <v>2389</v>
      </c>
      <c r="K19" s="151">
        <v>189</v>
      </c>
      <c r="L19" s="150">
        <v>3298</v>
      </c>
    </row>
    <row r="20" spans="1:12" ht="13.5" customHeight="1" x14ac:dyDescent="0.3">
      <c r="A20" s="178" t="s">
        <v>64</v>
      </c>
      <c r="B20" s="139">
        <v>8508</v>
      </c>
      <c r="C20" s="156">
        <v>8144</v>
      </c>
      <c r="D20" s="157">
        <v>8054</v>
      </c>
      <c r="E20" s="156">
        <v>7682</v>
      </c>
      <c r="F20" s="157">
        <v>7594</v>
      </c>
      <c r="G20" s="156">
        <v>5780</v>
      </c>
      <c r="H20" s="157">
        <v>5687</v>
      </c>
      <c r="I20" s="156">
        <v>3913</v>
      </c>
      <c r="J20" s="163">
        <v>3806</v>
      </c>
      <c r="K20" s="157">
        <v>132</v>
      </c>
      <c r="L20" s="156">
        <v>5212</v>
      </c>
    </row>
    <row r="21" spans="1:12" ht="13.5" customHeight="1" x14ac:dyDescent="0.3">
      <c r="A21" s="241" t="s">
        <v>105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42"/>
      <c r="L21" s="243"/>
    </row>
    <row r="22" spans="1:12" ht="13.5" customHeight="1" x14ac:dyDescent="0.3">
      <c r="A22" s="175" t="s">
        <v>104</v>
      </c>
      <c r="B22" s="134">
        <v>1067</v>
      </c>
      <c r="C22" s="146">
        <v>1012</v>
      </c>
      <c r="D22" s="147">
        <v>962</v>
      </c>
      <c r="E22" s="146">
        <v>989</v>
      </c>
      <c r="F22" s="147">
        <v>938</v>
      </c>
      <c r="G22" s="146">
        <v>821</v>
      </c>
      <c r="H22" s="147">
        <v>761</v>
      </c>
      <c r="I22" s="146">
        <v>613</v>
      </c>
      <c r="J22" s="158">
        <v>546</v>
      </c>
      <c r="K22" s="147">
        <v>113</v>
      </c>
      <c r="L22" s="146">
        <v>338</v>
      </c>
    </row>
    <row r="23" spans="1:12" ht="13.5" customHeight="1" x14ac:dyDescent="0.3">
      <c r="A23" s="171" t="s">
        <v>65</v>
      </c>
      <c r="B23" s="135">
        <v>3916</v>
      </c>
      <c r="C23" s="148">
        <v>3729</v>
      </c>
      <c r="D23" s="149">
        <v>3619</v>
      </c>
      <c r="E23" s="148">
        <v>3575</v>
      </c>
      <c r="F23" s="149">
        <v>3462</v>
      </c>
      <c r="G23" s="148">
        <v>2878</v>
      </c>
      <c r="H23" s="149">
        <v>2750</v>
      </c>
      <c r="I23" s="148">
        <v>2003</v>
      </c>
      <c r="J23" s="159">
        <v>1855</v>
      </c>
      <c r="K23" s="149">
        <v>257</v>
      </c>
      <c r="L23" s="148">
        <v>1787</v>
      </c>
    </row>
    <row r="24" spans="1:12" ht="13.5" customHeight="1" x14ac:dyDescent="0.3">
      <c r="A24" s="172" t="s">
        <v>66</v>
      </c>
      <c r="B24" s="136">
        <v>23933</v>
      </c>
      <c r="C24" s="150">
        <v>22691</v>
      </c>
      <c r="D24" s="151">
        <v>22344</v>
      </c>
      <c r="E24" s="150">
        <v>21458</v>
      </c>
      <c r="F24" s="151">
        <v>21099</v>
      </c>
      <c r="G24" s="150">
        <v>16016</v>
      </c>
      <c r="H24" s="151">
        <v>15605</v>
      </c>
      <c r="I24" s="150">
        <v>10073</v>
      </c>
      <c r="J24" s="160">
        <v>9691</v>
      </c>
      <c r="K24" s="151">
        <v>517</v>
      </c>
      <c r="L24" s="150">
        <v>15344</v>
      </c>
    </row>
    <row r="25" spans="1:12" ht="13.5" customHeight="1" x14ac:dyDescent="0.3">
      <c r="A25" s="171" t="s">
        <v>67</v>
      </c>
      <c r="B25" s="135">
        <v>2763</v>
      </c>
      <c r="C25" s="148">
        <v>2644</v>
      </c>
      <c r="D25" s="149">
        <v>2542</v>
      </c>
      <c r="E25" s="148">
        <v>2378</v>
      </c>
      <c r="F25" s="149">
        <v>2280</v>
      </c>
      <c r="G25" s="148">
        <v>1610</v>
      </c>
      <c r="H25" s="149">
        <v>1528</v>
      </c>
      <c r="I25" s="148">
        <v>911</v>
      </c>
      <c r="J25" s="159">
        <v>859</v>
      </c>
      <c r="K25" s="149">
        <v>74</v>
      </c>
      <c r="L25" s="148">
        <v>3132</v>
      </c>
    </row>
    <row r="26" spans="1:12" ht="13.5" customHeight="1" x14ac:dyDescent="0.3">
      <c r="A26" s="176" t="s">
        <v>68</v>
      </c>
      <c r="B26" s="137">
        <v>256</v>
      </c>
      <c r="C26" s="152">
        <v>238</v>
      </c>
      <c r="D26" s="153">
        <v>231</v>
      </c>
      <c r="E26" s="152">
        <v>199</v>
      </c>
      <c r="F26" s="153">
        <v>193</v>
      </c>
      <c r="G26" s="152">
        <v>131</v>
      </c>
      <c r="H26" s="153">
        <v>125</v>
      </c>
      <c r="I26" s="152">
        <v>72</v>
      </c>
      <c r="J26" s="161">
        <v>69</v>
      </c>
      <c r="K26" s="153">
        <v>4</v>
      </c>
      <c r="L26" s="152">
        <v>460</v>
      </c>
    </row>
    <row r="27" spans="1:12" ht="13.5" customHeight="1" x14ac:dyDescent="0.3">
      <c r="A27" s="241" t="s">
        <v>107</v>
      </c>
      <c r="B27" s="242"/>
      <c r="C27" s="242"/>
      <c r="D27" s="242"/>
      <c r="E27" s="242"/>
      <c r="F27" s="242"/>
      <c r="G27" s="242"/>
      <c r="H27" s="242"/>
      <c r="I27" s="242"/>
      <c r="J27" s="242"/>
      <c r="K27" s="242"/>
      <c r="L27" s="243"/>
    </row>
    <row r="28" spans="1:12" ht="13.5" customHeight="1" x14ac:dyDescent="0.3">
      <c r="A28" s="177" t="s">
        <v>106</v>
      </c>
      <c r="B28" s="138">
        <v>5738</v>
      </c>
      <c r="C28" s="154">
        <v>5392</v>
      </c>
      <c r="D28" s="155">
        <v>5191</v>
      </c>
      <c r="E28" s="154">
        <v>5204</v>
      </c>
      <c r="F28" s="155">
        <v>4986</v>
      </c>
      <c r="G28" s="154">
        <v>4104</v>
      </c>
      <c r="H28" s="155">
        <v>3833</v>
      </c>
      <c r="I28" s="154">
        <v>2763</v>
      </c>
      <c r="J28" s="162">
        <v>2464</v>
      </c>
      <c r="K28" s="199"/>
      <c r="L28" s="154">
        <v>2651</v>
      </c>
    </row>
    <row r="29" spans="1:12" ht="13.5" customHeight="1" x14ac:dyDescent="0.3">
      <c r="A29" s="172" t="s">
        <v>69</v>
      </c>
      <c r="B29" s="136">
        <v>12640</v>
      </c>
      <c r="C29" s="150">
        <v>11931</v>
      </c>
      <c r="D29" s="151">
        <v>11664</v>
      </c>
      <c r="E29" s="150">
        <v>11355</v>
      </c>
      <c r="F29" s="151">
        <v>11082</v>
      </c>
      <c r="G29" s="150">
        <v>8694</v>
      </c>
      <c r="H29" s="151">
        <v>8406</v>
      </c>
      <c r="I29" s="150">
        <v>5585</v>
      </c>
      <c r="J29" s="160">
        <v>5332</v>
      </c>
      <c r="K29" s="200"/>
      <c r="L29" s="150">
        <v>7407</v>
      </c>
    </row>
    <row r="30" spans="1:12" ht="13.5" customHeight="1" x14ac:dyDescent="0.3">
      <c r="A30" s="171" t="s">
        <v>70</v>
      </c>
      <c r="B30" s="135">
        <v>10430</v>
      </c>
      <c r="C30" s="148">
        <v>10011</v>
      </c>
      <c r="D30" s="149">
        <v>9891</v>
      </c>
      <c r="E30" s="148">
        <v>9322</v>
      </c>
      <c r="F30" s="149">
        <v>9212</v>
      </c>
      <c r="G30" s="148">
        <v>6855</v>
      </c>
      <c r="H30" s="149">
        <v>6742</v>
      </c>
      <c r="I30" s="148">
        <v>4227</v>
      </c>
      <c r="J30" s="159">
        <v>4138</v>
      </c>
      <c r="K30" s="201"/>
      <c r="L30" s="148">
        <v>7360</v>
      </c>
    </row>
    <row r="31" spans="1:12" ht="13.5" customHeight="1" x14ac:dyDescent="0.3">
      <c r="A31" s="172" t="s">
        <v>71</v>
      </c>
      <c r="B31" s="136">
        <v>2935</v>
      </c>
      <c r="C31" s="150">
        <v>2804</v>
      </c>
      <c r="D31" s="151">
        <v>2780</v>
      </c>
      <c r="E31" s="150">
        <v>2580</v>
      </c>
      <c r="F31" s="151">
        <v>2559</v>
      </c>
      <c r="G31" s="150">
        <v>1741</v>
      </c>
      <c r="H31" s="151">
        <v>1723</v>
      </c>
      <c r="I31" s="150">
        <v>1056</v>
      </c>
      <c r="J31" s="160">
        <v>1045</v>
      </c>
      <c r="K31" s="200"/>
      <c r="L31" s="150">
        <v>3008</v>
      </c>
    </row>
    <row r="32" spans="1:12" ht="13.5" customHeight="1" x14ac:dyDescent="0.3">
      <c r="A32" s="178" t="s">
        <v>72</v>
      </c>
      <c r="B32" s="139">
        <v>191</v>
      </c>
      <c r="C32" s="156">
        <v>176</v>
      </c>
      <c r="D32" s="157">
        <v>172</v>
      </c>
      <c r="E32" s="156">
        <v>138</v>
      </c>
      <c r="F32" s="157">
        <v>134</v>
      </c>
      <c r="G32" s="156">
        <v>64</v>
      </c>
      <c r="H32" s="157">
        <v>64</v>
      </c>
      <c r="I32" s="156">
        <v>40</v>
      </c>
      <c r="J32" s="163">
        <v>40</v>
      </c>
      <c r="K32" s="202"/>
      <c r="L32" s="156">
        <v>636</v>
      </c>
    </row>
    <row r="33" spans="1:12" ht="13.5" customHeight="1" x14ac:dyDescent="0.3">
      <c r="A33" s="245" t="s">
        <v>109</v>
      </c>
      <c r="B33" s="248"/>
      <c r="C33" s="248"/>
      <c r="D33" s="248"/>
      <c r="E33" s="248"/>
      <c r="F33" s="248"/>
      <c r="G33" s="248"/>
      <c r="H33" s="248"/>
      <c r="I33" s="248"/>
      <c r="J33" s="248"/>
      <c r="K33" s="248"/>
      <c r="L33" s="249"/>
    </row>
    <row r="34" spans="1:12" ht="13.5" customHeight="1" x14ac:dyDescent="0.3">
      <c r="A34" s="175" t="s">
        <v>108</v>
      </c>
      <c r="B34" s="134">
        <v>2941</v>
      </c>
      <c r="C34" s="146">
        <v>2816</v>
      </c>
      <c r="D34" s="147">
        <v>2673</v>
      </c>
      <c r="E34" s="146">
        <v>2741</v>
      </c>
      <c r="F34" s="147">
        <v>2600</v>
      </c>
      <c r="G34" s="146">
        <v>2340</v>
      </c>
      <c r="H34" s="147">
        <v>2160</v>
      </c>
      <c r="I34" s="146">
        <v>1688</v>
      </c>
      <c r="J34" s="158">
        <v>1489</v>
      </c>
      <c r="K34" s="203"/>
      <c r="L34" s="146">
        <v>900</v>
      </c>
    </row>
    <row r="35" spans="1:12" ht="13.5" customHeight="1" x14ac:dyDescent="0.3">
      <c r="A35" s="171" t="s">
        <v>73</v>
      </c>
      <c r="B35" s="135">
        <v>6693</v>
      </c>
      <c r="C35" s="148">
        <v>6341</v>
      </c>
      <c r="D35" s="149">
        <v>6212</v>
      </c>
      <c r="E35" s="148">
        <v>6073</v>
      </c>
      <c r="F35" s="149">
        <v>5932</v>
      </c>
      <c r="G35" s="148">
        <v>4868</v>
      </c>
      <c r="H35" s="149">
        <v>4710</v>
      </c>
      <c r="I35" s="148">
        <v>3131</v>
      </c>
      <c r="J35" s="159">
        <v>2986</v>
      </c>
      <c r="K35" s="201"/>
      <c r="L35" s="148">
        <v>3969</v>
      </c>
    </row>
    <row r="36" spans="1:12" ht="13.5" customHeight="1" x14ac:dyDescent="0.3">
      <c r="A36" s="172" t="s">
        <v>74</v>
      </c>
      <c r="B36" s="136">
        <v>210</v>
      </c>
      <c r="C36" s="150">
        <v>195</v>
      </c>
      <c r="D36" s="151">
        <v>189</v>
      </c>
      <c r="E36" s="150">
        <v>185</v>
      </c>
      <c r="F36" s="151">
        <v>180</v>
      </c>
      <c r="G36" s="150">
        <v>135</v>
      </c>
      <c r="H36" s="151">
        <v>129</v>
      </c>
      <c r="I36" s="150">
        <v>77</v>
      </c>
      <c r="J36" s="160">
        <v>71</v>
      </c>
      <c r="K36" s="200"/>
      <c r="L36" s="150">
        <v>99</v>
      </c>
    </row>
    <row r="37" spans="1:12" ht="13.5" customHeight="1" x14ac:dyDescent="0.3">
      <c r="A37" s="171" t="s">
        <v>75</v>
      </c>
      <c r="B37" s="135">
        <v>933</v>
      </c>
      <c r="C37" s="148">
        <v>863</v>
      </c>
      <c r="D37" s="149">
        <v>837</v>
      </c>
      <c r="E37" s="148">
        <v>833</v>
      </c>
      <c r="F37" s="149">
        <v>805</v>
      </c>
      <c r="G37" s="148">
        <v>623</v>
      </c>
      <c r="H37" s="149">
        <v>583</v>
      </c>
      <c r="I37" s="148">
        <v>411</v>
      </c>
      <c r="J37" s="159">
        <v>358</v>
      </c>
      <c r="K37" s="201"/>
      <c r="L37" s="148">
        <v>532</v>
      </c>
    </row>
    <row r="38" spans="1:12" ht="13.5" customHeight="1" x14ac:dyDescent="0.3">
      <c r="A38" s="172" t="s">
        <v>76</v>
      </c>
      <c r="B38" s="136">
        <v>2798</v>
      </c>
      <c r="C38" s="150">
        <v>2619</v>
      </c>
      <c r="D38" s="151">
        <v>2554</v>
      </c>
      <c r="E38" s="150">
        <v>2375</v>
      </c>
      <c r="F38" s="151">
        <v>2305</v>
      </c>
      <c r="G38" s="150">
        <v>1510</v>
      </c>
      <c r="H38" s="151">
        <v>1436</v>
      </c>
      <c r="I38" s="150">
        <v>789</v>
      </c>
      <c r="J38" s="160">
        <v>733</v>
      </c>
      <c r="K38" s="200"/>
      <c r="L38" s="150">
        <v>2323</v>
      </c>
    </row>
    <row r="39" spans="1:12" ht="13.5" customHeight="1" x14ac:dyDescent="0.3">
      <c r="A39" s="171" t="s">
        <v>132</v>
      </c>
      <c r="B39" s="135">
        <v>4310</v>
      </c>
      <c r="C39" s="148">
        <v>4137</v>
      </c>
      <c r="D39" s="149">
        <v>4076</v>
      </c>
      <c r="E39" s="148">
        <v>3920</v>
      </c>
      <c r="F39" s="149">
        <v>3865</v>
      </c>
      <c r="G39" s="148">
        <v>3002</v>
      </c>
      <c r="H39" s="149">
        <v>2953</v>
      </c>
      <c r="I39" s="148">
        <v>1863</v>
      </c>
      <c r="J39" s="159">
        <v>1830</v>
      </c>
      <c r="K39" s="201"/>
      <c r="L39" s="148">
        <v>2584</v>
      </c>
    </row>
    <row r="40" spans="1:12" ht="13.5" customHeight="1" x14ac:dyDescent="0.3">
      <c r="A40" s="172" t="s">
        <v>77</v>
      </c>
      <c r="B40" s="136">
        <v>104</v>
      </c>
      <c r="C40" s="150">
        <v>91</v>
      </c>
      <c r="D40" s="151">
        <v>91</v>
      </c>
      <c r="E40" s="150">
        <v>86</v>
      </c>
      <c r="F40" s="151">
        <v>86</v>
      </c>
      <c r="G40" s="150">
        <v>55</v>
      </c>
      <c r="H40" s="151">
        <v>55</v>
      </c>
      <c r="I40" s="150">
        <v>35</v>
      </c>
      <c r="J40" s="160">
        <v>35</v>
      </c>
      <c r="K40" s="200"/>
      <c r="L40" s="150">
        <v>126</v>
      </c>
    </row>
    <row r="41" spans="1:12" ht="13.5" customHeight="1" x14ac:dyDescent="0.3">
      <c r="A41" s="171" t="s">
        <v>78</v>
      </c>
      <c r="B41" s="135">
        <v>11085</v>
      </c>
      <c r="C41" s="148">
        <v>10565</v>
      </c>
      <c r="D41" s="149">
        <v>10430</v>
      </c>
      <c r="E41" s="148">
        <v>9973</v>
      </c>
      <c r="F41" s="149">
        <v>9835</v>
      </c>
      <c r="G41" s="148">
        <v>7476</v>
      </c>
      <c r="H41" s="149">
        <v>7343</v>
      </c>
      <c r="I41" s="148">
        <v>4884</v>
      </c>
      <c r="J41" s="159">
        <v>4758</v>
      </c>
      <c r="K41" s="201"/>
      <c r="L41" s="148">
        <v>6591</v>
      </c>
    </row>
    <row r="42" spans="1:12" ht="26" x14ac:dyDescent="0.3">
      <c r="A42" s="172" t="s">
        <v>79</v>
      </c>
      <c r="B42" s="136">
        <v>2210</v>
      </c>
      <c r="C42" s="150">
        <v>2082</v>
      </c>
      <c r="D42" s="151">
        <v>2043</v>
      </c>
      <c r="E42" s="150">
        <v>1883</v>
      </c>
      <c r="F42" s="151">
        <v>1846</v>
      </c>
      <c r="G42" s="150">
        <v>1169</v>
      </c>
      <c r="H42" s="151">
        <v>1133</v>
      </c>
      <c r="I42" s="150">
        <v>655</v>
      </c>
      <c r="J42" s="160">
        <v>629</v>
      </c>
      <c r="K42" s="200"/>
      <c r="L42" s="150">
        <v>2979</v>
      </c>
    </row>
    <row r="43" spans="1:12" ht="26" x14ac:dyDescent="0.3">
      <c r="A43" s="178" t="s">
        <v>133</v>
      </c>
      <c r="B43" s="139">
        <v>652</v>
      </c>
      <c r="C43" s="156">
        <v>607</v>
      </c>
      <c r="D43" s="157">
        <v>594</v>
      </c>
      <c r="E43" s="156">
        <v>530</v>
      </c>
      <c r="F43" s="157">
        <v>518</v>
      </c>
      <c r="G43" s="156">
        <v>278</v>
      </c>
      <c r="H43" s="157">
        <v>267</v>
      </c>
      <c r="I43" s="156">
        <v>139</v>
      </c>
      <c r="J43" s="163">
        <v>132</v>
      </c>
      <c r="K43" s="202"/>
      <c r="L43" s="156">
        <v>959</v>
      </c>
    </row>
    <row r="44" spans="1:12" ht="13.5" customHeight="1" x14ac:dyDescent="0.3">
      <c r="A44" s="241" t="s">
        <v>110</v>
      </c>
      <c r="B44" s="242"/>
      <c r="C44" s="242"/>
      <c r="D44" s="242"/>
      <c r="E44" s="242"/>
      <c r="F44" s="242"/>
      <c r="G44" s="242"/>
      <c r="H44" s="242"/>
      <c r="I44" s="242"/>
      <c r="J44" s="242"/>
      <c r="K44" s="242"/>
      <c r="L44" s="243"/>
    </row>
    <row r="45" spans="1:12" ht="13.5" customHeight="1" x14ac:dyDescent="0.3">
      <c r="A45" s="175" t="s">
        <v>134</v>
      </c>
      <c r="B45" s="134">
        <v>2941</v>
      </c>
      <c r="C45" s="146">
        <v>2816</v>
      </c>
      <c r="D45" s="147">
        <v>2673</v>
      </c>
      <c r="E45" s="146">
        <v>2741</v>
      </c>
      <c r="F45" s="147">
        <v>2600</v>
      </c>
      <c r="G45" s="146">
        <v>2340</v>
      </c>
      <c r="H45" s="147">
        <v>2160</v>
      </c>
      <c r="I45" s="146">
        <v>1688</v>
      </c>
      <c r="J45" s="158">
        <v>1489</v>
      </c>
      <c r="K45" s="203"/>
      <c r="L45" s="146">
        <v>900</v>
      </c>
    </row>
    <row r="46" spans="1:12" ht="13.5" customHeight="1" x14ac:dyDescent="0.3">
      <c r="A46" s="171" t="s">
        <v>80</v>
      </c>
      <c r="B46" s="135">
        <v>4527</v>
      </c>
      <c r="C46" s="148">
        <v>4246</v>
      </c>
      <c r="D46" s="149">
        <v>4135</v>
      </c>
      <c r="E46" s="148">
        <v>4069</v>
      </c>
      <c r="F46" s="149">
        <v>3949</v>
      </c>
      <c r="G46" s="148">
        <v>3171</v>
      </c>
      <c r="H46" s="149">
        <v>3038</v>
      </c>
      <c r="I46" s="148">
        <v>1975</v>
      </c>
      <c r="J46" s="159">
        <v>1848</v>
      </c>
      <c r="K46" s="201"/>
      <c r="L46" s="148">
        <v>2847</v>
      </c>
    </row>
    <row r="47" spans="1:12" ht="13.5" customHeight="1" x14ac:dyDescent="0.3">
      <c r="A47" s="172" t="s">
        <v>81</v>
      </c>
      <c r="B47" s="136">
        <v>1235</v>
      </c>
      <c r="C47" s="150">
        <v>1207</v>
      </c>
      <c r="D47" s="151">
        <v>1197</v>
      </c>
      <c r="E47" s="150">
        <v>1166</v>
      </c>
      <c r="F47" s="151">
        <v>1155</v>
      </c>
      <c r="G47" s="150">
        <v>986</v>
      </c>
      <c r="H47" s="151">
        <v>971</v>
      </c>
      <c r="I47" s="150">
        <v>702</v>
      </c>
      <c r="J47" s="160">
        <v>693</v>
      </c>
      <c r="K47" s="200"/>
      <c r="L47" s="150">
        <v>650</v>
      </c>
    </row>
    <row r="48" spans="1:12" ht="13.5" customHeight="1" x14ac:dyDescent="0.3">
      <c r="A48" s="171" t="s">
        <v>82</v>
      </c>
      <c r="B48" s="135">
        <v>663</v>
      </c>
      <c r="C48" s="148">
        <v>625</v>
      </c>
      <c r="D48" s="149">
        <v>620</v>
      </c>
      <c r="E48" s="148">
        <v>588</v>
      </c>
      <c r="F48" s="149">
        <v>583</v>
      </c>
      <c r="G48" s="148">
        <v>496</v>
      </c>
      <c r="H48" s="149">
        <v>491</v>
      </c>
      <c r="I48" s="148">
        <v>315</v>
      </c>
      <c r="J48" s="159">
        <v>310</v>
      </c>
      <c r="K48" s="201"/>
      <c r="L48" s="148">
        <v>320</v>
      </c>
    </row>
    <row r="49" spans="1:12" ht="13.5" customHeight="1" x14ac:dyDescent="0.3">
      <c r="A49" s="172" t="s">
        <v>83</v>
      </c>
      <c r="B49" s="136">
        <v>210</v>
      </c>
      <c r="C49" s="150">
        <v>195</v>
      </c>
      <c r="D49" s="151">
        <v>189</v>
      </c>
      <c r="E49" s="150">
        <v>185</v>
      </c>
      <c r="F49" s="151">
        <v>180</v>
      </c>
      <c r="G49" s="150">
        <v>135</v>
      </c>
      <c r="H49" s="151">
        <v>129</v>
      </c>
      <c r="I49" s="150">
        <v>77</v>
      </c>
      <c r="J49" s="160">
        <v>71</v>
      </c>
      <c r="K49" s="200"/>
      <c r="L49" s="150">
        <v>99</v>
      </c>
    </row>
    <row r="50" spans="1:12" ht="13.5" customHeight="1" x14ac:dyDescent="0.3">
      <c r="A50" s="171" t="s">
        <v>84</v>
      </c>
      <c r="B50" s="135">
        <v>933</v>
      </c>
      <c r="C50" s="148">
        <v>863</v>
      </c>
      <c r="D50" s="149">
        <v>837</v>
      </c>
      <c r="E50" s="148">
        <v>833</v>
      </c>
      <c r="F50" s="149">
        <v>805</v>
      </c>
      <c r="G50" s="148">
        <v>623</v>
      </c>
      <c r="H50" s="149">
        <v>583</v>
      </c>
      <c r="I50" s="148">
        <v>411</v>
      </c>
      <c r="J50" s="159">
        <v>358</v>
      </c>
      <c r="K50" s="201"/>
      <c r="L50" s="148">
        <v>532</v>
      </c>
    </row>
    <row r="51" spans="1:12" ht="13.5" customHeight="1" x14ac:dyDescent="0.3">
      <c r="A51" s="172" t="s">
        <v>85</v>
      </c>
      <c r="B51" s="136">
        <v>4414</v>
      </c>
      <c r="C51" s="150">
        <v>4228</v>
      </c>
      <c r="D51" s="151">
        <v>4167</v>
      </c>
      <c r="E51" s="150">
        <v>4006</v>
      </c>
      <c r="F51" s="151">
        <v>3951</v>
      </c>
      <c r="G51" s="150">
        <v>3057</v>
      </c>
      <c r="H51" s="151">
        <v>3008</v>
      </c>
      <c r="I51" s="150">
        <v>1898</v>
      </c>
      <c r="J51" s="160">
        <v>1865</v>
      </c>
      <c r="K51" s="200"/>
      <c r="L51" s="150">
        <v>2710</v>
      </c>
    </row>
    <row r="52" spans="1:12" ht="26" x14ac:dyDescent="0.3">
      <c r="A52" s="171" t="s">
        <v>86</v>
      </c>
      <c r="B52" s="135">
        <v>109</v>
      </c>
      <c r="C52" s="148">
        <v>103</v>
      </c>
      <c r="D52" s="149">
        <v>100</v>
      </c>
      <c r="E52" s="148">
        <v>94</v>
      </c>
      <c r="F52" s="149">
        <v>92</v>
      </c>
      <c r="G52" s="148">
        <v>60</v>
      </c>
      <c r="H52" s="149">
        <v>58</v>
      </c>
      <c r="I52" s="148">
        <v>39</v>
      </c>
      <c r="J52" s="159">
        <v>37</v>
      </c>
      <c r="K52" s="201"/>
      <c r="L52" s="148">
        <v>87</v>
      </c>
    </row>
    <row r="53" spans="1:12" ht="13.5" customHeight="1" x14ac:dyDescent="0.3">
      <c r="A53" s="172" t="s">
        <v>87</v>
      </c>
      <c r="B53" s="136">
        <v>320</v>
      </c>
      <c r="C53" s="150">
        <v>302</v>
      </c>
      <c r="D53" s="151">
        <v>294</v>
      </c>
      <c r="E53" s="150">
        <v>286</v>
      </c>
      <c r="F53" s="151">
        <v>277</v>
      </c>
      <c r="G53" s="150">
        <v>179</v>
      </c>
      <c r="H53" s="151">
        <v>170</v>
      </c>
      <c r="I53" s="150">
        <v>96</v>
      </c>
      <c r="J53" s="160">
        <v>90</v>
      </c>
      <c r="K53" s="200"/>
      <c r="L53" s="150">
        <v>445</v>
      </c>
    </row>
    <row r="54" spans="1:12" ht="13.5" customHeight="1" x14ac:dyDescent="0.3">
      <c r="A54" s="171" t="s">
        <v>88</v>
      </c>
      <c r="B54" s="135">
        <v>280</v>
      </c>
      <c r="C54" s="148">
        <v>266</v>
      </c>
      <c r="D54" s="149">
        <v>260</v>
      </c>
      <c r="E54" s="148">
        <v>232</v>
      </c>
      <c r="F54" s="149">
        <v>226</v>
      </c>
      <c r="G54" s="148">
        <v>141</v>
      </c>
      <c r="H54" s="149">
        <v>134</v>
      </c>
      <c r="I54" s="148">
        <v>84</v>
      </c>
      <c r="J54" s="159">
        <v>78</v>
      </c>
      <c r="K54" s="201"/>
      <c r="L54" s="148">
        <v>261</v>
      </c>
    </row>
    <row r="55" spans="1:12" ht="13.5" customHeight="1" x14ac:dyDescent="0.3">
      <c r="A55" s="172" t="s">
        <v>89</v>
      </c>
      <c r="B55" s="136">
        <v>652</v>
      </c>
      <c r="C55" s="150">
        <v>607</v>
      </c>
      <c r="D55" s="151">
        <v>594</v>
      </c>
      <c r="E55" s="150">
        <v>530</v>
      </c>
      <c r="F55" s="151">
        <v>518</v>
      </c>
      <c r="G55" s="150">
        <v>278</v>
      </c>
      <c r="H55" s="151">
        <v>267</v>
      </c>
      <c r="I55" s="150">
        <v>139</v>
      </c>
      <c r="J55" s="160">
        <v>132</v>
      </c>
      <c r="K55" s="200"/>
      <c r="L55" s="150">
        <v>959</v>
      </c>
    </row>
    <row r="56" spans="1:12" ht="13.5" customHeight="1" x14ac:dyDescent="0.3">
      <c r="A56" s="171" t="s">
        <v>90</v>
      </c>
      <c r="B56" s="135">
        <v>1500</v>
      </c>
      <c r="C56" s="148">
        <v>1411</v>
      </c>
      <c r="D56" s="149">
        <v>1389</v>
      </c>
      <c r="E56" s="148">
        <v>1272</v>
      </c>
      <c r="F56" s="149">
        <v>1251</v>
      </c>
      <c r="G56" s="148">
        <v>789</v>
      </c>
      <c r="H56" s="149">
        <v>771</v>
      </c>
      <c r="I56" s="148">
        <v>435</v>
      </c>
      <c r="J56" s="159">
        <v>423</v>
      </c>
      <c r="K56" s="201"/>
      <c r="L56" s="148">
        <v>2186</v>
      </c>
    </row>
    <row r="57" spans="1:12" ht="13.5" customHeight="1" x14ac:dyDescent="0.3">
      <c r="A57" s="172" t="s">
        <v>91</v>
      </c>
      <c r="B57" s="136">
        <v>2798</v>
      </c>
      <c r="C57" s="150">
        <v>2619</v>
      </c>
      <c r="D57" s="151">
        <v>2554</v>
      </c>
      <c r="E57" s="150">
        <v>2375</v>
      </c>
      <c r="F57" s="151">
        <v>2305</v>
      </c>
      <c r="G57" s="150">
        <v>1510</v>
      </c>
      <c r="H57" s="151">
        <v>1436</v>
      </c>
      <c r="I57" s="150">
        <v>789</v>
      </c>
      <c r="J57" s="160">
        <v>733</v>
      </c>
      <c r="K57" s="200"/>
      <c r="L57" s="150">
        <v>2323</v>
      </c>
    </row>
    <row r="58" spans="1:12" ht="13.5" customHeight="1" x14ac:dyDescent="0.3">
      <c r="A58" s="171" t="s">
        <v>92</v>
      </c>
      <c r="B58" s="135">
        <v>8306</v>
      </c>
      <c r="C58" s="148">
        <v>7928</v>
      </c>
      <c r="D58" s="149">
        <v>7843</v>
      </c>
      <c r="E58" s="148">
        <v>7497</v>
      </c>
      <c r="F58" s="149">
        <v>7409</v>
      </c>
      <c r="G58" s="148">
        <v>5743</v>
      </c>
      <c r="H58" s="149">
        <v>5650</v>
      </c>
      <c r="I58" s="148">
        <v>3878</v>
      </c>
      <c r="J58" s="159">
        <v>3782</v>
      </c>
      <c r="K58" s="201"/>
      <c r="L58" s="148">
        <v>4326</v>
      </c>
    </row>
    <row r="59" spans="1:12" ht="13.5" customHeight="1" x14ac:dyDescent="0.3">
      <c r="A59" s="176" t="s">
        <v>93</v>
      </c>
      <c r="B59" s="137">
        <v>3047</v>
      </c>
      <c r="C59" s="152">
        <v>2900</v>
      </c>
      <c r="D59" s="153">
        <v>2847</v>
      </c>
      <c r="E59" s="152">
        <v>2727</v>
      </c>
      <c r="F59" s="153">
        <v>2671</v>
      </c>
      <c r="G59" s="152">
        <v>1948</v>
      </c>
      <c r="H59" s="153">
        <v>1903</v>
      </c>
      <c r="I59" s="152">
        <v>1147</v>
      </c>
      <c r="J59" s="161">
        <v>1111</v>
      </c>
      <c r="K59" s="204"/>
      <c r="L59" s="152">
        <v>2417</v>
      </c>
    </row>
    <row r="60" spans="1:12" ht="13.5" customHeight="1" x14ac:dyDescent="0.3">
      <c r="A60" s="190" t="s">
        <v>111</v>
      </c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192"/>
    </row>
    <row r="61" spans="1:12" ht="13.5" customHeight="1" x14ac:dyDescent="0.3">
      <c r="A61" s="177" t="s">
        <v>136</v>
      </c>
      <c r="B61" s="138">
        <v>9688</v>
      </c>
      <c r="C61" s="154">
        <v>8977</v>
      </c>
      <c r="D61" s="155">
        <v>8797</v>
      </c>
      <c r="E61" s="154">
        <v>8440</v>
      </c>
      <c r="F61" s="155">
        <v>8264</v>
      </c>
      <c r="G61" s="154">
        <v>6387</v>
      </c>
      <c r="H61" s="155">
        <v>6187</v>
      </c>
      <c r="I61" s="154">
        <v>4045</v>
      </c>
      <c r="J61" s="162">
        <v>3883</v>
      </c>
      <c r="K61" s="199"/>
      <c r="L61" s="154">
        <v>6307</v>
      </c>
    </row>
    <row r="62" spans="1:12" ht="13.5" customHeight="1" x14ac:dyDescent="0.3">
      <c r="A62" s="172" t="s">
        <v>94</v>
      </c>
      <c r="B62" s="136">
        <v>7668</v>
      </c>
      <c r="C62" s="150">
        <v>7324</v>
      </c>
      <c r="D62" s="151">
        <v>7197</v>
      </c>
      <c r="E62" s="150">
        <v>6886</v>
      </c>
      <c r="F62" s="151">
        <v>6760</v>
      </c>
      <c r="G62" s="150">
        <v>5112</v>
      </c>
      <c r="H62" s="151">
        <v>4970</v>
      </c>
      <c r="I62" s="150">
        <v>3174</v>
      </c>
      <c r="J62" s="160">
        <v>3025</v>
      </c>
      <c r="K62" s="200"/>
      <c r="L62" s="150">
        <v>5368</v>
      </c>
    </row>
    <row r="63" spans="1:12" ht="13.5" customHeight="1" x14ac:dyDescent="0.3">
      <c r="A63" s="171" t="s">
        <v>95</v>
      </c>
      <c r="B63" s="135">
        <v>6706</v>
      </c>
      <c r="C63" s="148">
        <v>6379</v>
      </c>
      <c r="D63" s="149">
        <v>6206</v>
      </c>
      <c r="E63" s="148">
        <v>6011</v>
      </c>
      <c r="F63" s="149">
        <v>5837</v>
      </c>
      <c r="G63" s="148">
        <v>4379</v>
      </c>
      <c r="H63" s="149">
        <v>4199</v>
      </c>
      <c r="I63" s="148">
        <v>2752</v>
      </c>
      <c r="J63" s="159">
        <v>2602</v>
      </c>
      <c r="K63" s="201"/>
      <c r="L63" s="148">
        <v>4797</v>
      </c>
    </row>
    <row r="64" spans="1:12" ht="13.5" customHeight="1" x14ac:dyDescent="0.3">
      <c r="A64" s="172" t="s">
        <v>96</v>
      </c>
      <c r="B64" s="136">
        <v>3003</v>
      </c>
      <c r="C64" s="150">
        <v>2932</v>
      </c>
      <c r="D64" s="151">
        <v>2897</v>
      </c>
      <c r="E64" s="150">
        <v>2825</v>
      </c>
      <c r="F64" s="151">
        <v>2784</v>
      </c>
      <c r="G64" s="150">
        <v>2213</v>
      </c>
      <c r="H64" s="151">
        <v>2168</v>
      </c>
      <c r="I64" s="150">
        <v>1468</v>
      </c>
      <c r="J64" s="160">
        <v>1403</v>
      </c>
      <c r="K64" s="200"/>
      <c r="L64" s="150">
        <v>1334</v>
      </c>
    </row>
    <row r="65" spans="1:12" ht="13.5" customHeight="1" x14ac:dyDescent="0.3">
      <c r="A65" s="178" t="s">
        <v>97</v>
      </c>
      <c r="B65" s="139">
        <v>4870</v>
      </c>
      <c r="C65" s="156">
        <v>4703</v>
      </c>
      <c r="D65" s="157">
        <v>4601</v>
      </c>
      <c r="E65" s="156">
        <v>4438</v>
      </c>
      <c r="F65" s="157">
        <v>4327</v>
      </c>
      <c r="G65" s="156">
        <v>3367</v>
      </c>
      <c r="H65" s="157">
        <v>3245</v>
      </c>
      <c r="I65" s="156">
        <v>2232</v>
      </c>
      <c r="J65" s="163">
        <v>2106</v>
      </c>
      <c r="K65" s="202"/>
      <c r="L65" s="156">
        <v>3256</v>
      </c>
    </row>
    <row r="66" spans="1:12" ht="13.5" customHeight="1" x14ac:dyDescent="0.3">
      <c r="A66" s="190" t="s">
        <v>113</v>
      </c>
      <c r="B66" s="191"/>
      <c r="C66" s="191"/>
      <c r="D66" s="191"/>
      <c r="E66" s="191"/>
      <c r="F66" s="191"/>
      <c r="G66" s="191"/>
      <c r="H66" s="191"/>
      <c r="I66" s="191"/>
      <c r="J66" s="191"/>
      <c r="K66" s="191"/>
      <c r="L66" s="192"/>
    </row>
    <row r="67" spans="1:12" ht="13.5" customHeight="1" x14ac:dyDescent="0.3">
      <c r="A67" s="175" t="s">
        <v>112</v>
      </c>
      <c r="B67" s="134">
        <v>9996</v>
      </c>
      <c r="C67" s="146">
        <v>9610</v>
      </c>
      <c r="D67" s="147">
        <v>9441</v>
      </c>
      <c r="E67" s="146">
        <v>9132</v>
      </c>
      <c r="F67" s="147">
        <v>8946</v>
      </c>
      <c r="G67" s="146">
        <v>6938</v>
      </c>
      <c r="H67" s="147">
        <v>6735</v>
      </c>
      <c r="I67" s="146">
        <v>4601</v>
      </c>
      <c r="J67" s="158">
        <v>4368</v>
      </c>
      <c r="K67" s="203"/>
      <c r="L67" s="146">
        <v>5773</v>
      </c>
    </row>
    <row r="68" spans="1:12" ht="13.5" customHeight="1" x14ac:dyDescent="0.3">
      <c r="A68" s="178" t="s">
        <v>98</v>
      </c>
      <c r="B68" s="139">
        <v>21939</v>
      </c>
      <c r="C68" s="156">
        <v>20705</v>
      </c>
      <c r="D68" s="157">
        <v>20258</v>
      </c>
      <c r="E68" s="156">
        <v>19467</v>
      </c>
      <c r="F68" s="157">
        <v>19026</v>
      </c>
      <c r="G68" s="156">
        <v>14520</v>
      </c>
      <c r="H68" s="157">
        <v>14033</v>
      </c>
      <c r="I68" s="156">
        <v>9071</v>
      </c>
      <c r="J68" s="163">
        <v>8652</v>
      </c>
      <c r="K68" s="202"/>
      <c r="L68" s="156">
        <v>15289</v>
      </c>
    </row>
    <row r="69" spans="1:12" ht="13.5" customHeight="1" x14ac:dyDescent="0.3">
      <c r="A69" s="190" t="s">
        <v>114</v>
      </c>
      <c r="B69" s="191"/>
      <c r="C69" s="191"/>
      <c r="D69" s="191"/>
      <c r="E69" s="191"/>
      <c r="F69" s="191"/>
      <c r="G69" s="191"/>
      <c r="H69" s="191"/>
      <c r="I69" s="191"/>
      <c r="J69" s="191"/>
      <c r="K69" s="191"/>
      <c r="L69" s="192"/>
    </row>
    <row r="70" spans="1:12" ht="13.5" customHeight="1" x14ac:dyDescent="0.3">
      <c r="A70" s="175" t="s">
        <v>45</v>
      </c>
      <c r="B70" s="134">
        <v>8988</v>
      </c>
      <c r="C70" s="146">
        <v>8157</v>
      </c>
      <c r="D70" s="147">
        <v>7978</v>
      </c>
      <c r="E70" s="146">
        <v>7739</v>
      </c>
      <c r="F70" s="147">
        <v>7555</v>
      </c>
      <c r="G70" s="146">
        <v>6039</v>
      </c>
      <c r="H70" s="147">
        <v>5808</v>
      </c>
      <c r="I70" s="146">
        <v>3961</v>
      </c>
      <c r="J70" s="158">
        <v>3721</v>
      </c>
      <c r="K70" s="203"/>
      <c r="L70" s="146">
        <v>5201</v>
      </c>
    </row>
    <row r="71" spans="1:12" ht="13.5" customHeight="1" x14ac:dyDescent="0.3">
      <c r="A71" s="171" t="s">
        <v>46</v>
      </c>
      <c r="B71" s="135">
        <v>7586</v>
      </c>
      <c r="C71" s="148">
        <v>7370</v>
      </c>
      <c r="D71" s="149">
        <v>7250</v>
      </c>
      <c r="E71" s="148">
        <v>6989</v>
      </c>
      <c r="F71" s="149">
        <v>6858</v>
      </c>
      <c r="G71" s="148">
        <v>5565</v>
      </c>
      <c r="H71" s="149">
        <v>5422</v>
      </c>
      <c r="I71" s="148">
        <v>3442</v>
      </c>
      <c r="J71" s="159">
        <v>3303</v>
      </c>
      <c r="K71" s="201"/>
      <c r="L71" s="148">
        <v>2667</v>
      </c>
    </row>
    <row r="72" spans="1:12" ht="13.5" customHeight="1" x14ac:dyDescent="0.3">
      <c r="A72" s="172" t="s">
        <v>47</v>
      </c>
      <c r="B72" s="136">
        <v>6393</v>
      </c>
      <c r="C72" s="150">
        <v>6169</v>
      </c>
      <c r="D72" s="151">
        <v>6086</v>
      </c>
      <c r="E72" s="150">
        <v>5855</v>
      </c>
      <c r="F72" s="151">
        <v>5765</v>
      </c>
      <c r="G72" s="150">
        <v>4224</v>
      </c>
      <c r="H72" s="151">
        <v>4120</v>
      </c>
      <c r="I72" s="150">
        <v>2739</v>
      </c>
      <c r="J72" s="160">
        <v>2632</v>
      </c>
      <c r="K72" s="200"/>
      <c r="L72" s="150">
        <v>4181</v>
      </c>
    </row>
    <row r="73" spans="1:12" ht="13.5" customHeight="1" x14ac:dyDescent="0.3">
      <c r="A73" s="171" t="s">
        <v>48</v>
      </c>
      <c r="B73" s="135">
        <v>6127</v>
      </c>
      <c r="C73" s="148">
        <v>5836</v>
      </c>
      <c r="D73" s="149">
        <v>5634</v>
      </c>
      <c r="E73" s="148">
        <v>5546</v>
      </c>
      <c r="F73" s="149">
        <v>5346</v>
      </c>
      <c r="G73" s="148">
        <v>3930</v>
      </c>
      <c r="H73" s="149">
        <v>3746</v>
      </c>
      <c r="I73" s="148">
        <v>2467</v>
      </c>
      <c r="J73" s="159">
        <v>2334</v>
      </c>
      <c r="K73" s="201"/>
      <c r="L73" s="148">
        <v>6046</v>
      </c>
    </row>
    <row r="74" spans="1:12" ht="13.5" customHeight="1" x14ac:dyDescent="0.3">
      <c r="A74" s="176" t="s">
        <v>49</v>
      </c>
      <c r="B74" s="137">
        <v>2841</v>
      </c>
      <c r="C74" s="152">
        <v>2782</v>
      </c>
      <c r="D74" s="153">
        <v>2751</v>
      </c>
      <c r="E74" s="152">
        <v>2471</v>
      </c>
      <c r="F74" s="153">
        <v>2448</v>
      </c>
      <c r="G74" s="152">
        <v>1698</v>
      </c>
      <c r="H74" s="153">
        <v>1673</v>
      </c>
      <c r="I74" s="152">
        <v>1063</v>
      </c>
      <c r="J74" s="161">
        <v>1029</v>
      </c>
      <c r="K74" s="204"/>
      <c r="L74" s="152">
        <v>2967</v>
      </c>
    </row>
    <row r="75" spans="1:12" ht="13.5" customHeight="1" x14ac:dyDescent="0.3">
      <c r="A75" s="190" t="s">
        <v>116</v>
      </c>
      <c r="B75" s="191"/>
      <c r="C75" s="191"/>
      <c r="D75" s="191"/>
      <c r="E75" s="191"/>
      <c r="F75" s="191"/>
      <c r="G75" s="191"/>
      <c r="H75" s="191"/>
      <c r="I75" s="191"/>
      <c r="J75" s="191"/>
      <c r="K75" s="191"/>
      <c r="L75" s="192"/>
    </row>
    <row r="76" spans="1:12" ht="13.5" customHeight="1" x14ac:dyDescent="0.3">
      <c r="A76" s="177" t="s">
        <v>115</v>
      </c>
      <c r="B76" s="138">
        <v>2346</v>
      </c>
      <c r="C76" s="154">
        <v>2308</v>
      </c>
      <c r="D76" s="155">
        <v>2240</v>
      </c>
      <c r="E76" s="154">
        <v>2172</v>
      </c>
      <c r="F76" s="155">
        <v>2106</v>
      </c>
      <c r="G76" s="154">
        <v>1556</v>
      </c>
      <c r="H76" s="155">
        <v>1472</v>
      </c>
      <c r="I76" s="154">
        <v>997</v>
      </c>
      <c r="J76" s="162">
        <v>920</v>
      </c>
      <c r="K76" s="199"/>
      <c r="L76" s="154">
        <v>1614</v>
      </c>
    </row>
    <row r="77" spans="1:12" ht="13.5" customHeight="1" x14ac:dyDescent="0.3">
      <c r="A77" s="172" t="s">
        <v>30</v>
      </c>
      <c r="B77" s="136">
        <v>797</v>
      </c>
      <c r="C77" s="150">
        <v>779</v>
      </c>
      <c r="D77" s="151">
        <v>773</v>
      </c>
      <c r="E77" s="150">
        <v>720</v>
      </c>
      <c r="F77" s="151">
        <v>716</v>
      </c>
      <c r="G77" s="150">
        <v>619</v>
      </c>
      <c r="H77" s="151">
        <v>612</v>
      </c>
      <c r="I77" s="150">
        <v>432</v>
      </c>
      <c r="J77" s="160">
        <v>411</v>
      </c>
      <c r="K77" s="200"/>
      <c r="L77" s="150">
        <v>589</v>
      </c>
    </row>
    <row r="78" spans="1:12" ht="13.5" customHeight="1" x14ac:dyDescent="0.3">
      <c r="A78" s="171" t="s">
        <v>31</v>
      </c>
      <c r="B78" s="135">
        <v>5845</v>
      </c>
      <c r="C78" s="148">
        <v>5070</v>
      </c>
      <c r="D78" s="149">
        <v>4964</v>
      </c>
      <c r="E78" s="148">
        <v>4847</v>
      </c>
      <c r="F78" s="149">
        <v>4734</v>
      </c>
      <c r="G78" s="148">
        <v>3865</v>
      </c>
      <c r="H78" s="149">
        <v>3724</v>
      </c>
      <c r="I78" s="148">
        <v>2532</v>
      </c>
      <c r="J78" s="159">
        <v>2390</v>
      </c>
      <c r="K78" s="201"/>
      <c r="L78" s="148">
        <v>2998</v>
      </c>
    </row>
    <row r="79" spans="1:12" ht="13.5" customHeight="1" x14ac:dyDescent="0.3">
      <c r="A79" s="172" t="s">
        <v>99</v>
      </c>
      <c r="B79" s="136">
        <v>726</v>
      </c>
      <c r="C79" s="150">
        <v>586</v>
      </c>
      <c r="D79" s="151">
        <v>571</v>
      </c>
      <c r="E79" s="150">
        <v>575</v>
      </c>
      <c r="F79" s="151">
        <v>561</v>
      </c>
      <c r="G79" s="150">
        <v>437</v>
      </c>
      <c r="H79" s="151">
        <v>425</v>
      </c>
      <c r="I79" s="150">
        <v>276</v>
      </c>
      <c r="J79" s="160">
        <v>261</v>
      </c>
      <c r="K79" s="200"/>
      <c r="L79" s="150">
        <v>201</v>
      </c>
    </row>
    <row r="80" spans="1:12" ht="13.5" customHeight="1" x14ac:dyDescent="0.3">
      <c r="A80" s="171" t="s">
        <v>32</v>
      </c>
      <c r="B80" s="135">
        <v>3089</v>
      </c>
      <c r="C80" s="148">
        <v>3050</v>
      </c>
      <c r="D80" s="149">
        <v>3010</v>
      </c>
      <c r="E80" s="148">
        <v>2789</v>
      </c>
      <c r="F80" s="149">
        <v>2745</v>
      </c>
      <c r="G80" s="148">
        <v>2118</v>
      </c>
      <c r="H80" s="149">
        <v>2063</v>
      </c>
      <c r="I80" s="148">
        <v>1215</v>
      </c>
      <c r="J80" s="159">
        <v>1164</v>
      </c>
      <c r="K80" s="201"/>
      <c r="L80" s="148">
        <v>1228</v>
      </c>
    </row>
    <row r="81" spans="1:12" ht="13.5" customHeight="1" x14ac:dyDescent="0.3">
      <c r="A81" s="172" t="s">
        <v>100</v>
      </c>
      <c r="B81" s="136">
        <v>799</v>
      </c>
      <c r="C81" s="150">
        <v>795</v>
      </c>
      <c r="D81" s="151">
        <v>790</v>
      </c>
      <c r="E81" s="150">
        <v>763</v>
      </c>
      <c r="F81" s="151">
        <v>758</v>
      </c>
      <c r="G81" s="150">
        <v>643</v>
      </c>
      <c r="H81" s="151">
        <v>633</v>
      </c>
      <c r="I81" s="150">
        <v>432</v>
      </c>
      <c r="J81" s="160">
        <v>417</v>
      </c>
      <c r="K81" s="200"/>
      <c r="L81" s="150">
        <v>279</v>
      </c>
    </row>
    <row r="82" spans="1:12" ht="13.5" customHeight="1" x14ac:dyDescent="0.3">
      <c r="A82" s="171" t="s">
        <v>33</v>
      </c>
      <c r="B82" s="135">
        <v>2972</v>
      </c>
      <c r="C82" s="148">
        <v>2939</v>
      </c>
      <c r="D82" s="149">
        <v>2879</v>
      </c>
      <c r="E82" s="148">
        <v>2861</v>
      </c>
      <c r="F82" s="149">
        <v>2794</v>
      </c>
      <c r="G82" s="148">
        <v>2367</v>
      </c>
      <c r="H82" s="149">
        <v>2300</v>
      </c>
      <c r="I82" s="148">
        <v>1519</v>
      </c>
      <c r="J82" s="159">
        <v>1461</v>
      </c>
      <c r="K82" s="201"/>
      <c r="L82" s="148">
        <v>959</v>
      </c>
    </row>
    <row r="83" spans="1:12" ht="13.5" customHeight="1" x14ac:dyDescent="0.3">
      <c r="A83" s="172" t="s">
        <v>34</v>
      </c>
      <c r="B83" s="136">
        <v>2124</v>
      </c>
      <c r="C83" s="150">
        <v>2082</v>
      </c>
      <c r="D83" s="151">
        <v>2061</v>
      </c>
      <c r="E83" s="150">
        <v>2010</v>
      </c>
      <c r="F83" s="151">
        <v>1985</v>
      </c>
      <c r="G83" s="150">
        <v>1446</v>
      </c>
      <c r="H83" s="151">
        <v>1415</v>
      </c>
      <c r="I83" s="150">
        <v>891</v>
      </c>
      <c r="J83" s="160">
        <v>859</v>
      </c>
      <c r="K83" s="200"/>
      <c r="L83" s="150">
        <v>1176</v>
      </c>
    </row>
    <row r="84" spans="1:12" ht="13.5" customHeight="1" x14ac:dyDescent="0.3">
      <c r="A84" s="171" t="s">
        <v>35</v>
      </c>
      <c r="B84" s="135">
        <v>830</v>
      </c>
      <c r="C84" s="148">
        <v>814</v>
      </c>
      <c r="D84" s="149">
        <v>802</v>
      </c>
      <c r="E84" s="148">
        <v>773</v>
      </c>
      <c r="F84" s="149">
        <v>761</v>
      </c>
      <c r="G84" s="148">
        <v>624</v>
      </c>
      <c r="H84" s="149">
        <v>613</v>
      </c>
      <c r="I84" s="148">
        <v>429</v>
      </c>
      <c r="J84" s="159">
        <v>419</v>
      </c>
      <c r="K84" s="201"/>
      <c r="L84" s="148">
        <v>514</v>
      </c>
    </row>
    <row r="85" spans="1:12" ht="13.5" customHeight="1" x14ac:dyDescent="0.3">
      <c r="A85" s="172" t="s">
        <v>36</v>
      </c>
      <c r="B85" s="136">
        <v>528</v>
      </c>
      <c r="C85" s="150">
        <v>524</v>
      </c>
      <c r="D85" s="151">
        <v>522</v>
      </c>
      <c r="E85" s="150">
        <v>480</v>
      </c>
      <c r="F85" s="151">
        <v>478</v>
      </c>
      <c r="G85" s="150">
        <v>335</v>
      </c>
      <c r="H85" s="151">
        <v>331</v>
      </c>
      <c r="I85" s="150">
        <v>200</v>
      </c>
      <c r="J85" s="160">
        <v>196</v>
      </c>
      <c r="K85" s="200"/>
      <c r="L85" s="150">
        <v>252</v>
      </c>
    </row>
    <row r="86" spans="1:12" ht="13.5" customHeight="1" x14ac:dyDescent="0.3">
      <c r="A86" s="171" t="s">
        <v>37</v>
      </c>
      <c r="B86" s="135">
        <v>2911</v>
      </c>
      <c r="C86" s="148">
        <v>2750</v>
      </c>
      <c r="D86" s="149">
        <v>2701</v>
      </c>
      <c r="E86" s="148">
        <v>2592</v>
      </c>
      <c r="F86" s="149">
        <v>2541</v>
      </c>
      <c r="G86" s="148">
        <v>1819</v>
      </c>
      <c r="H86" s="149">
        <v>1762</v>
      </c>
      <c r="I86" s="148">
        <v>1219</v>
      </c>
      <c r="J86" s="159">
        <v>1159</v>
      </c>
      <c r="K86" s="201"/>
      <c r="L86" s="148">
        <v>2239</v>
      </c>
    </row>
    <row r="87" spans="1:12" ht="13.5" customHeight="1" x14ac:dyDescent="0.3">
      <c r="A87" s="172" t="s">
        <v>38</v>
      </c>
      <c r="B87" s="136">
        <v>887</v>
      </c>
      <c r="C87" s="150">
        <v>864</v>
      </c>
      <c r="D87" s="151">
        <v>796</v>
      </c>
      <c r="E87" s="150">
        <v>833</v>
      </c>
      <c r="F87" s="151">
        <v>765</v>
      </c>
      <c r="G87" s="150">
        <v>608</v>
      </c>
      <c r="H87" s="151">
        <v>538</v>
      </c>
      <c r="I87" s="150">
        <v>371</v>
      </c>
      <c r="J87" s="160">
        <v>332</v>
      </c>
      <c r="K87" s="200"/>
      <c r="L87" s="150">
        <v>541</v>
      </c>
    </row>
    <row r="88" spans="1:12" ht="13.5" customHeight="1" x14ac:dyDescent="0.3">
      <c r="A88" s="171" t="s">
        <v>39</v>
      </c>
      <c r="B88" s="135">
        <v>2449</v>
      </c>
      <c r="C88" s="148">
        <v>2408</v>
      </c>
      <c r="D88" s="149">
        <v>2340</v>
      </c>
      <c r="E88" s="148">
        <v>2261</v>
      </c>
      <c r="F88" s="149">
        <v>2195</v>
      </c>
      <c r="G88" s="148">
        <v>1565</v>
      </c>
      <c r="H88" s="149">
        <v>1511</v>
      </c>
      <c r="I88" s="148">
        <v>941</v>
      </c>
      <c r="J88" s="159">
        <v>900</v>
      </c>
      <c r="K88" s="201"/>
      <c r="L88" s="148">
        <v>2575</v>
      </c>
    </row>
    <row r="89" spans="1:12" ht="13.5" customHeight="1" x14ac:dyDescent="0.3">
      <c r="A89" s="172" t="s">
        <v>40</v>
      </c>
      <c r="B89" s="136">
        <v>1659</v>
      </c>
      <c r="C89" s="150">
        <v>1602</v>
      </c>
      <c r="D89" s="151">
        <v>1567</v>
      </c>
      <c r="E89" s="150">
        <v>1541</v>
      </c>
      <c r="F89" s="151">
        <v>1504</v>
      </c>
      <c r="G89" s="150">
        <v>1137</v>
      </c>
      <c r="H89" s="151">
        <v>1106</v>
      </c>
      <c r="I89" s="150">
        <v>738</v>
      </c>
      <c r="J89" s="160">
        <v>708</v>
      </c>
      <c r="K89" s="200"/>
      <c r="L89" s="150">
        <v>1873</v>
      </c>
    </row>
    <row r="90" spans="1:12" ht="13.5" customHeight="1" x14ac:dyDescent="0.3">
      <c r="A90" s="171" t="s">
        <v>41</v>
      </c>
      <c r="B90" s="135">
        <v>230</v>
      </c>
      <c r="C90" s="148">
        <v>211</v>
      </c>
      <c r="D90" s="149">
        <v>209</v>
      </c>
      <c r="E90" s="148">
        <v>199</v>
      </c>
      <c r="F90" s="149">
        <v>198</v>
      </c>
      <c r="G90" s="148">
        <v>169</v>
      </c>
      <c r="H90" s="149">
        <v>168</v>
      </c>
      <c r="I90" s="148">
        <v>132</v>
      </c>
      <c r="J90" s="159">
        <v>129</v>
      </c>
      <c r="K90" s="201"/>
      <c r="L90" s="148">
        <v>267</v>
      </c>
    </row>
    <row r="91" spans="1:12" ht="13.5" customHeight="1" x14ac:dyDescent="0.3">
      <c r="A91" s="172" t="s">
        <v>42</v>
      </c>
      <c r="B91" s="136">
        <v>902</v>
      </c>
      <c r="C91" s="150">
        <v>750</v>
      </c>
      <c r="D91" s="151">
        <v>722</v>
      </c>
      <c r="E91" s="150">
        <v>712</v>
      </c>
      <c r="F91" s="151">
        <v>684</v>
      </c>
      <c r="G91" s="150">
        <v>451</v>
      </c>
      <c r="H91" s="151">
        <v>424</v>
      </c>
      <c r="I91" s="150">
        <v>286</v>
      </c>
      <c r="J91" s="160">
        <v>265</v>
      </c>
      <c r="K91" s="200"/>
      <c r="L91" s="150">
        <v>790</v>
      </c>
    </row>
    <row r="92" spans="1:12" ht="13.5" customHeight="1" x14ac:dyDescent="0.3">
      <c r="A92" s="171" t="s">
        <v>43</v>
      </c>
      <c r="B92" s="135">
        <v>1998</v>
      </c>
      <c r="C92" s="148">
        <v>1952</v>
      </c>
      <c r="D92" s="149">
        <v>1932</v>
      </c>
      <c r="E92" s="148">
        <v>1672</v>
      </c>
      <c r="F92" s="149">
        <v>1662</v>
      </c>
      <c r="G92" s="148">
        <v>1014</v>
      </c>
      <c r="H92" s="149">
        <v>1002</v>
      </c>
      <c r="I92" s="148">
        <v>589</v>
      </c>
      <c r="J92" s="159">
        <v>574</v>
      </c>
      <c r="K92" s="201"/>
      <c r="L92" s="148">
        <v>2345</v>
      </c>
    </row>
    <row r="93" spans="1:12" ht="13.5" customHeight="1" x14ac:dyDescent="0.3">
      <c r="A93" s="173" t="s">
        <v>44</v>
      </c>
      <c r="B93" s="137">
        <v>843</v>
      </c>
      <c r="C93" s="152">
        <v>830</v>
      </c>
      <c r="D93" s="153">
        <v>819</v>
      </c>
      <c r="E93" s="152">
        <v>799</v>
      </c>
      <c r="F93" s="153">
        <v>786</v>
      </c>
      <c r="G93" s="152">
        <v>685</v>
      </c>
      <c r="H93" s="153">
        <v>671</v>
      </c>
      <c r="I93" s="152">
        <v>473</v>
      </c>
      <c r="J93" s="161">
        <v>456</v>
      </c>
      <c r="K93" s="204"/>
      <c r="L93" s="152">
        <v>622</v>
      </c>
    </row>
    <row r="94" spans="1:12" ht="13.5" customHeight="1" x14ac:dyDescent="0.3"/>
    <row r="95" spans="1:12" ht="13.5" customHeight="1" x14ac:dyDescent="0.3"/>
    <row r="96" spans="1:12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3.5" customHeight="1" x14ac:dyDescent="0.3"/>
    <row r="116" ht="13.5" customHeight="1" x14ac:dyDescent="0.3"/>
    <row r="117" ht="13.5" customHeight="1" x14ac:dyDescent="0.3"/>
    <row r="118" ht="13.5" customHeight="1" x14ac:dyDescent="0.3"/>
    <row r="119" ht="13.5" customHeight="1" x14ac:dyDescent="0.3"/>
    <row r="120" ht="13.5" customHeight="1" x14ac:dyDescent="0.3"/>
    <row r="121" ht="13.5" customHeight="1" x14ac:dyDescent="0.3"/>
    <row r="122" ht="13.5" customHeight="1" x14ac:dyDescent="0.3"/>
    <row r="123" ht="13.5" customHeight="1" x14ac:dyDescent="0.3"/>
    <row r="124" ht="13.5" customHeight="1" x14ac:dyDescent="0.3"/>
    <row r="125" ht="13.5" customHeight="1" x14ac:dyDescent="0.3"/>
    <row r="126" ht="13.5" customHeight="1" x14ac:dyDescent="0.3"/>
    <row r="127" ht="13.5" customHeight="1" x14ac:dyDescent="0.3"/>
    <row r="128" ht="13.5" customHeight="1" x14ac:dyDescent="0.3"/>
    <row r="129" ht="13.5" customHeight="1" x14ac:dyDescent="0.3"/>
    <row r="130" ht="13.5" customHeight="1" x14ac:dyDescent="0.3"/>
    <row r="131" ht="13.5" customHeight="1" x14ac:dyDescent="0.3"/>
    <row r="132" ht="13.5" customHeight="1" x14ac:dyDescent="0.3"/>
    <row r="133" ht="13.5" customHeight="1" x14ac:dyDescent="0.3"/>
    <row r="134" ht="13.5" customHeight="1" x14ac:dyDescent="0.3"/>
    <row r="135" ht="13.5" customHeight="1" x14ac:dyDescent="0.3"/>
    <row r="136" ht="13.5" customHeight="1" x14ac:dyDescent="0.3"/>
    <row r="137" ht="13.5" customHeight="1" x14ac:dyDescent="0.3"/>
    <row r="138" ht="13.5" customHeight="1" x14ac:dyDescent="0.3"/>
    <row r="139" ht="13.5" customHeight="1" x14ac:dyDescent="0.3"/>
    <row r="140" ht="13.5" customHeight="1" x14ac:dyDescent="0.3"/>
    <row r="141" ht="13.5" customHeight="1" x14ac:dyDescent="0.3"/>
    <row r="142" ht="13.5" customHeight="1" x14ac:dyDescent="0.3"/>
    <row r="143" ht="13.5" customHeight="1" x14ac:dyDescent="0.3"/>
    <row r="144" ht="13.5" customHeight="1" x14ac:dyDescent="0.3"/>
    <row r="145" ht="13.5" customHeight="1" x14ac:dyDescent="0.3"/>
    <row r="146" ht="13.5" customHeight="1" x14ac:dyDescent="0.3"/>
    <row r="147" ht="13.5" customHeight="1" x14ac:dyDescent="0.3"/>
    <row r="148" ht="13.5" customHeight="1" x14ac:dyDescent="0.3"/>
    <row r="149" ht="13.5" customHeight="1" x14ac:dyDescent="0.3"/>
    <row r="150" ht="13.5" customHeight="1" x14ac:dyDescent="0.3"/>
    <row r="151" ht="13.5" customHeight="1" x14ac:dyDescent="0.3"/>
    <row r="152" ht="13.5" customHeight="1" x14ac:dyDescent="0.3"/>
  </sheetData>
  <mergeCells count="8">
    <mergeCell ref="A3:A4"/>
    <mergeCell ref="B3:B4"/>
    <mergeCell ref="C3:K3"/>
    <mergeCell ref="L3:L4"/>
    <mergeCell ref="C4:D4"/>
    <mergeCell ref="E4:F4"/>
    <mergeCell ref="G4:H4"/>
    <mergeCell ref="I4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>
    <oddFooter>&amp;CPagina &amp;P di &amp;N</oddFooter>
  </headerFooter>
  <rowBreaks count="2" manualBreakCount="2">
    <brk id="32" max="16383" man="1"/>
    <brk id="5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1:P94"/>
  <sheetViews>
    <sheetView zoomScale="70" zoomScaleNormal="70" zoomScaleSheetLayoutView="100" workbookViewId="0"/>
  </sheetViews>
  <sheetFormatPr defaultRowHeight="12.5" x14ac:dyDescent="0.25"/>
  <cols>
    <col min="1" max="1" width="24.7265625" customWidth="1"/>
    <col min="2" max="16" width="6.54296875" style="87" customWidth="1"/>
  </cols>
  <sheetData>
    <row r="1" spans="1:16" s="143" customFormat="1" ht="13" x14ac:dyDescent="0.3">
      <c r="A1" s="141" t="s">
        <v>123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s="143" customFormat="1" ht="13.5" thickBot="1" x14ac:dyDescent="0.35">
      <c r="A2" s="144" t="s">
        <v>17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s="143" customFormat="1" ht="13.5" customHeight="1" thickBot="1" x14ac:dyDescent="0.3">
      <c r="A3" s="306"/>
      <c r="B3" s="295" t="s">
        <v>118</v>
      </c>
      <c r="C3" s="307"/>
      <c r="D3" s="307"/>
      <c r="E3" s="307"/>
      <c r="F3" s="308"/>
      <c r="G3" s="295" t="s">
        <v>119</v>
      </c>
      <c r="H3" s="307"/>
      <c r="I3" s="307"/>
      <c r="J3" s="307"/>
      <c r="K3" s="308"/>
      <c r="L3" s="295" t="s">
        <v>121</v>
      </c>
      <c r="M3" s="307"/>
      <c r="N3" s="307"/>
      <c r="O3" s="307"/>
      <c r="P3" s="308"/>
    </row>
    <row r="4" spans="1:16" s="143" customFormat="1" ht="12.75" customHeight="1" x14ac:dyDescent="0.25">
      <c r="A4" s="306"/>
      <c r="B4" s="299" t="s">
        <v>50</v>
      </c>
      <c r="C4" s="300"/>
      <c r="D4" s="299" t="s">
        <v>117</v>
      </c>
      <c r="E4" s="300"/>
      <c r="F4" s="301"/>
      <c r="G4" s="299" t="s">
        <v>120</v>
      </c>
      <c r="H4" s="300"/>
      <c r="I4" s="299" t="s">
        <v>117</v>
      </c>
      <c r="J4" s="300"/>
      <c r="K4" s="301"/>
      <c r="L4" s="299" t="s">
        <v>122</v>
      </c>
      <c r="M4" s="300"/>
      <c r="N4" s="299" t="s">
        <v>117</v>
      </c>
      <c r="O4" s="300"/>
      <c r="P4" s="309"/>
    </row>
    <row r="5" spans="1:16" s="143" customFormat="1" ht="12.75" customHeight="1" x14ac:dyDescent="0.25">
      <c r="A5" s="318"/>
      <c r="B5" s="310" t="s">
        <v>19</v>
      </c>
      <c r="C5" s="312" t="s">
        <v>20</v>
      </c>
      <c r="D5" s="314" t="s">
        <v>19</v>
      </c>
      <c r="E5" s="316" t="s">
        <v>20</v>
      </c>
      <c r="F5" s="320" t="s">
        <v>129</v>
      </c>
      <c r="G5" s="310" t="s">
        <v>19</v>
      </c>
      <c r="H5" s="312" t="s">
        <v>20</v>
      </c>
      <c r="I5" s="314" t="s">
        <v>19</v>
      </c>
      <c r="J5" s="316" t="s">
        <v>20</v>
      </c>
      <c r="K5" s="320" t="s">
        <v>129</v>
      </c>
      <c r="L5" s="310" t="s">
        <v>19</v>
      </c>
      <c r="M5" s="312" t="s">
        <v>20</v>
      </c>
      <c r="N5" s="314" t="s">
        <v>19</v>
      </c>
      <c r="O5" s="316" t="s">
        <v>20</v>
      </c>
      <c r="P5" s="304" t="s">
        <v>129</v>
      </c>
    </row>
    <row r="6" spans="1:16" s="143" customFormat="1" ht="39.75" customHeight="1" thickBot="1" x14ac:dyDescent="0.3">
      <c r="A6" s="319"/>
      <c r="B6" s="311"/>
      <c r="C6" s="313"/>
      <c r="D6" s="315"/>
      <c r="E6" s="317"/>
      <c r="F6" s="321"/>
      <c r="G6" s="311"/>
      <c r="H6" s="313"/>
      <c r="I6" s="315"/>
      <c r="J6" s="317"/>
      <c r="K6" s="321"/>
      <c r="L6" s="311"/>
      <c r="M6" s="313"/>
      <c r="N6" s="315"/>
      <c r="O6" s="317"/>
      <c r="P6" s="305"/>
    </row>
    <row r="7" spans="1:16" ht="13" x14ac:dyDescent="0.3">
      <c r="A7" s="174" t="s">
        <v>139</v>
      </c>
      <c r="B7" s="129">
        <v>23449</v>
      </c>
      <c r="C7" s="130">
        <v>23261</v>
      </c>
      <c r="D7" s="129">
        <v>10977</v>
      </c>
      <c r="E7" s="164">
        <v>10857</v>
      </c>
      <c r="F7" s="130">
        <v>287</v>
      </c>
      <c r="G7" s="129">
        <v>21925</v>
      </c>
      <c r="H7" s="130">
        <v>21544</v>
      </c>
      <c r="I7" s="129">
        <v>10225</v>
      </c>
      <c r="J7" s="164">
        <v>9939</v>
      </c>
      <c r="K7" s="130">
        <v>605</v>
      </c>
      <c r="L7" s="129">
        <v>31336</v>
      </c>
      <c r="M7" s="180">
        <v>31017</v>
      </c>
      <c r="N7" s="129">
        <v>17075</v>
      </c>
      <c r="O7" s="164">
        <v>16782</v>
      </c>
      <c r="P7" s="164">
        <v>772</v>
      </c>
    </row>
    <row r="8" spans="1:16" ht="13" x14ac:dyDescent="0.25">
      <c r="A8" s="241" t="s">
        <v>101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</row>
    <row r="9" spans="1:16" ht="13" x14ac:dyDescent="0.3">
      <c r="A9" s="175" t="s">
        <v>6</v>
      </c>
      <c r="B9" s="146">
        <v>7825</v>
      </c>
      <c r="C9" s="147">
        <v>7749</v>
      </c>
      <c r="D9" s="146">
        <v>3336</v>
      </c>
      <c r="E9" s="165">
        <v>3288</v>
      </c>
      <c r="F9" s="147">
        <v>109</v>
      </c>
      <c r="G9" s="146">
        <v>10963</v>
      </c>
      <c r="H9" s="147">
        <v>10817</v>
      </c>
      <c r="I9" s="146">
        <v>5096</v>
      </c>
      <c r="J9" s="158">
        <v>4979</v>
      </c>
      <c r="K9" s="147">
        <v>263</v>
      </c>
      <c r="L9" s="146">
        <v>13233</v>
      </c>
      <c r="M9" s="181">
        <v>13094</v>
      </c>
      <c r="N9" s="146">
        <v>6969</v>
      </c>
      <c r="O9" s="165">
        <v>6850</v>
      </c>
      <c r="P9" s="165">
        <v>320</v>
      </c>
    </row>
    <row r="10" spans="1:16" ht="13" x14ac:dyDescent="0.3">
      <c r="A10" s="171" t="s">
        <v>7</v>
      </c>
      <c r="B10" s="148">
        <v>15623</v>
      </c>
      <c r="C10" s="149">
        <v>15512</v>
      </c>
      <c r="D10" s="148">
        <v>7641</v>
      </c>
      <c r="E10" s="166">
        <v>7570</v>
      </c>
      <c r="F10" s="149">
        <v>179</v>
      </c>
      <c r="G10" s="148">
        <v>10962</v>
      </c>
      <c r="H10" s="149">
        <v>10727</v>
      </c>
      <c r="I10" s="148">
        <v>5129</v>
      </c>
      <c r="J10" s="159">
        <v>4960</v>
      </c>
      <c r="K10" s="149">
        <v>342</v>
      </c>
      <c r="L10" s="148">
        <v>18102</v>
      </c>
      <c r="M10" s="182">
        <v>17923</v>
      </c>
      <c r="N10" s="148">
        <v>10106</v>
      </c>
      <c r="O10" s="166">
        <v>9933</v>
      </c>
      <c r="P10" s="166">
        <v>452</v>
      </c>
    </row>
    <row r="11" spans="1:16" ht="13" x14ac:dyDescent="0.3">
      <c r="A11" s="172" t="s">
        <v>56</v>
      </c>
      <c r="B11" s="150">
        <v>13602</v>
      </c>
      <c r="C11" s="151">
        <v>13505</v>
      </c>
      <c r="D11" s="150">
        <v>6773</v>
      </c>
      <c r="E11" s="167">
        <v>6701</v>
      </c>
      <c r="F11" s="151">
        <v>183</v>
      </c>
      <c r="G11" s="150">
        <v>10553</v>
      </c>
      <c r="H11" s="151">
        <v>10354</v>
      </c>
      <c r="I11" s="150">
        <v>4889</v>
      </c>
      <c r="J11" s="160">
        <v>4739</v>
      </c>
      <c r="K11" s="151">
        <v>305</v>
      </c>
      <c r="L11" s="150">
        <v>16582</v>
      </c>
      <c r="M11" s="183">
        <v>16433</v>
      </c>
      <c r="N11" s="150">
        <v>9293</v>
      </c>
      <c r="O11" s="167">
        <v>9135</v>
      </c>
      <c r="P11" s="167">
        <v>412</v>
      </c>
    </row>
    <row r="12" spans="1:16" ht="13" x14ac:dyDescent="0.3">
      <c r="A12" s="171" t="s">
        <v>57</v>
      </c>
      <c r="B12" s="148">
        <v>1643</v>
      </c>
      <c r="C12" s="149">
        <v>1616</v>
      </c>
      <c r="D12" s="148">
        <v>745</v>
      </c>
      <c r="E12" s="166">
        <v>726</v>
      </c>
      <c r="F12" s="149">
        <v>49</v>
      </c>
      <c r="G12" s="148">
        <v>2378</v>
      </c>
      <c r="H12" s="149">
        <v>2323</v>
      </c>
      <c r="I12" s="148">
        <v>1093</v>
      </c>
      <c r="J12" s="159">
        <v>1048</v>
      </c>
      <c r="K12" s="149">
        <v>93</v>
      </c>
      <c r="L12" s="148">
        <v>2806</v>
      </c>
      <c r="M12" s="182">
        <v>2764</v>
      </c>
      <c r="N12" s="148">
        <v>1505</v>
      </c>
      <c r="O12" s="166">
        <v>1456</v>
      </c>
      <c r="P12" s="166">
        <v>113</v>
      </c>
    </row>
    <row r="13" spans="1:16" ht="13" x14ac:dyDescent="0.3">
      <c r="A13" s="176" t="s">
        <v>58</v>
      </c>
      <c r="B13" s="152">
        <v>11959</v>
      </c>
      <c r="C13" s="153">
        <v>11889</v>
      </c>
      <c r="D13" s="152">
        <v>6028</v>
      </c>
      <c r="E13" s="168">
        <v>5976</v>
      </c>
      <c r="F13" s="153">
        <v>134</v>
      </c>
      <c r="G13" s="152">
        <v>8175</v>
      </c>
      <c r="H13" s="153">
        <v>8031</v>
      </c>
      <c r="I13" s="152">
        <v>3796</v>
      </c>
      <c r="J13" s="161">
        <v>3691</v>
      </c>
      <c r="K13" s="153">
        <v>212</v>
      </c>
      <c r="L13" s="152">
        <v>13776</v>
      </c>
      <c r="M13" s="184">
        <v>13670</v>
      </c>
      <c r="N13" s="152">
        <v>7788</v>
      </c>
      <c r="O13" s="168">
        <v>7679</v>
      </c>
      <c r="P13" s="168">
        <v>300</v>
      </c>
    </row>
    <row r="14" spans="1:16" ht="13" x14ac:dyDescent="0.25">
      <c r="A14" s="241" t="s">
        <v>103</v>
      </c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</row>
    <row r="15" spans="1:16" ht="13" x14ac:dyDescent="0.3">
      <c r="A15" s="177" t="s">
        <v>102</v>
      </c>
      <c r="B15" s="154">
        <v>982</v>
      </c>
      <c r="C15" s="155">
        <v>964</v>
      </c>
      <c r="D15" s="154">
        <v>442</v>
      </c>
      <c r="E15" s="169">
        <v>430</v>
      </c>
      <c r="F15" s="155">
        <v>44</v>
      </c>
      <c r="G15" s="154">
        <v>1056</v>
      </c>
      <c r="H15" s="155">
        <v>1000</v>
      </c>
      <c r="I15" s="154">
        <v>591</v>
      </c>
      <c r="J15" s="162">
        <v>551</v>
      </c>
      <c r="K15" s="155">
        <v>85</v>
      </c>
      <c r="L15" s="154">
        <v>1362</v>
      </c>
      <c r="M15" s="185">
        <v>1318</v>
      </c>
      <c r="N15" s="154">
        <v>774</v>
      </c>
      <c r="O15" s="169">
        <v>738</v>
      </c>
      <c r="P15" s="169">
        <v>107</v>
      </c>
    </row>
    <row r="16" spans="1:16" ht="13" x14ac:dyDescent="0.3">
      <c r="A16" s="172" t="s">
        <v>59</v>
      </c>
      <c r="B16" s="150">
        <v>1633</v>
      </c>
      <c r="C16" s="151">
        <v>1604</v>
      </c>
      <c r="D16" s="150">
        <v>584</v>
      </c>
      <c r="E16" s="167">
        <v>577</v>
      </c>
      <c r="F16" s="151">
        <v>17</v>
      </c>
      <c r="G16" s="150">
        <v>1791</v>
      </c>
      <c r="H16" s="151">
        <v>1743</v>
      </c>
      <c r="I16" s="150">
        <v>846</v>
      </c>
      <c r="J16" s="160">
        <v>813</v>
      </c>
      <c r="K16" s="151">
        <v>58</v>
      </c>
      <c r="L16" s="150">
        <v>2365</v>
      </c>
      <c r="M16" s="183">
        <v>2327</v>
      </c>
      <c r="N16" s="150">
        <v>1158</v>
      </c>
      <c r="O16" s="167">
        <v>1130</v>
      </c>
      <c r="P16" s="167">
        <v>67</v>
      </c>
    </row>
    <row r="17" spans="1:16" ht="13" x14ac:dyDescent="0.3">
      <c r="A17" s="171" t="s">
        <v>60</v>
      </c>
      <c r="B17" s="148">
        <v>2564</v>
      </c>
      <c r="C17" s="149">
        <v>2518</v>
      </c>
      <c r="D17" s="148">
        <v>1066</v>
      </c>
      <c r="E17" s="166">
        <v>1040</v>
      </c>
      <c r="F17" s="149">
        <v>62</v>
      </c>
      <c r="G17" s="148">
        <v>2850</v>
      </c>
      <c r="H17" s="149">
        <v>2790</v>
      </c>
      <c r="I17" s="148">
        <v>1354</v>
      </c>
      <c r="J17" s="159">
        <v>1299</v>
      </c>
      <c r="K17" s="149">
        <v>142</v>
      </c>
      <c r="L17" s="148">
        <v>3731</v>
      </c>
      <c r="M17" s="182">
        <v>3671</v>
      </c>
      <c r="N17" s="148">
        <v>1916</v>
      </c>
      <c r="O17" s="166">
        <v>1857</v>
      </c>
      <c r="P17" s="166">
        <v>182</v>
      </c>
    </row>
    <row r="18" spans="1:16" ht="13" x14ac:dyDescent="0.3">
      <c r="A18" s="172" t="s">
        <v>61</v>
      </c>
      <c r="B18" s="150">
        <v>3433</v>
      </c>
      <c r="C18" s="151">
        <v>3409</v>
      </c>
      <c r="D18" s="150">
        <v>1549</v>
      </c>
      <c r="E18" s="167">
        <v>1515</v>
      </c>
      <c r="F18" s="151">
        <v>69</v>
      </c>
      <c r="G18" s="150">
        <v>3771</v>
      </c>
      <c r="H18" s="151">
        <v>3709</v>
      </c>
      <c r="I18" s="150">
        <v>1815</v>
      </c>
      <c r="J18" s="160">
        <v>1756</v>
      </c>
      <c r="K18" s="151">
        <v>129</v>
      </c>
      <c r="L18" s="150">
        <v>4867</v>
      </c>
      <c r="M18" s="183">
        <v>4813</v>
      </c>
      <c r="N18" s="150">
        <v>2694</v>
      </c>
      <c r="O18" s="167">
        <v>2628</v>
      </c>
      <c r="P18" s="167">
        <v>171</v>
      </c>
    </row>
    <row r="19" spans="1:16" ht="13" x14ac:dyDescent="0.3">
      <c r="A19" s="171" t="s">
        <v>62</v>
      </c>
      <c r="B19" s="148">
        <v>4401</v>
      </c>
      <c r="C19" s="149">
        <v>4376</v>
      </c>
      <c r="D19" s="148">
        <v>1938</v>
      </c>
      <c r="E19" s="166">
        <v>1923</v>
      </c>
      <c r="F19" s="149">
        <v>52</v>
      </c>
      <c r="G19" s="148">
        <v>4623</v>
      </c>
      <c r="H19" s="149">
        <v>4544</v>
      </c>
      <c r="I19" s="148">
        <v>2154</v>
      </c>
      <c r="J19" s="159">
        <v>2105</v>
      </c>
      <c r="K19" s="149">
        <v>99</v>
      </c>
      <c r="L19" s="148">
        <v>6126</v>
      </c>
      <c r="M19" s="182">
        <v>6062</v>
      </c>
      <c r="N19" s="148">
        <v>3271</v>
      </c>
      <c r="O19" s="166">
        <v>3221</v>
      </c>
      <c r="P19" s="166">
        <v>127</v>
      </c>
    </row>
    <row r="20" spans="1:16" ht="13" x14ac:dyDescent="0.3">
      <c r="A20" s="172" t="s">
        <v>63</v>
      </c>
      <c r="B20" s="150">
        <v>4073</v>
      </c>
      <c r="C20" s="151">
        <v>4032</v>
      </c>
      <c r="D20" s="150">
        <v>1929</v>
      </c>
      <c r="E20" s="167">
        <v>1905</v>
      </c>
      <c r="F20" s="151">
        <v>38</v>
      </c>
      <c r="G20" s="150">
        <v>3801</v>
      </c>
      <c r="H20" s="151">
        <v>3751</v>
      </c>
      <c r="I20" s="150">
        <v>1726</v>
      </c>
      <c r="J20" s="160">
        <v>1696</v>
      </c>
      <c r="K20" s="151">
        <v>66</v>
      </c>
      <c r="L20" s="150">
        <v>5350</v>
      </c>
      <c r="M20" s="183">
        <v>5308</v>
      </c>
      <c r="N20" s="150">
        <v>2916</v>
      </c>
      <c r="O20" s="167">
        <v>2883</v>
      </c>
      <c r="P20" s="167">
        <v>86</v>
      </c>
    </row>
    <row r="21" spans="1:16" ht="13" x14ac:dyDescent="0.3">
      <c r="A21" s="178" t="s">
        <v>64</v>
      </c>
      <c r="B21" s="156">
        <v>6362</v>
      </c>
      <c r="C21" s="157">
        <v>6358</v>
      </c>
      <c r="D21" s="156">
        <v>3469</v>
      </c>
      <c r="E21" s="170">
        <v>3467</v>
      </c>
      <c r="F21" s="157">
        <v>5</v>
      </c>
      <c r="G21" s="156">
        <v>4033</v>
      </c>
      <c r="H21" s="157">
        <v>4006</v>
      </c>
      <c r="I21" s="156">
        <v>1740</v>
      </c>
      <c r="J21" s="163">
        <v>1719</v>
      </c>
      <c r="K21" s="157">
        <v>27</v>
      </c>
      <c r="L21" s="156">
        <v>7534</v>
      </c>
      <c r="M21" s="186">
        <v>7518</v>
      </c>
      <c r="N21" s="156">
        <v>4345</v>
      </c>
      <c r="O21" s="170">
        <v>4326</v>
      </c>
      <c r="P21" s="170">
        <v>31</v>
      </c>
    </row>
    <row r="22" spans="1:16" ht="13" x14ac:dyDescent="0.25">
      <c r="A22" s="241" t="s">
        <v>105</v>
      </c>
      <c r="B22" s="244"/>
      <c r="C22" s="244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</row>
    <row r="23" spans="1:16" ht="13" x14ac:dyDescent="0.3">
      <c r="A23" s="175" t="s">
        <v>104</v>
      </c>
      <c r="B23" s="146">
        <v>649</v>
      </c>
      <c r="C23" s="147">
        <v>637</v>
      </c>
      <c r="D23" s="146">
        <v>340</v>
      </c>
      <c r="E23" s="165">
        <v>331</v>
      </c>
      <c r="F23" s="147">
        <v>24</v>
      </c>
      <c r="G23" s="146">
        <v>800</v>
      </c>
      <c r="H23" s="147">
        <v>784</v>
      </c>
      <c r="I23" s="146">
        <v>447</v>
      </c>
      <c r="J23" s="158">
        <v>436</v>
      </c>
      <c r="K23" s="147">
        <v>40</v>
      </c>
      <c r="L23" s="146">
        <v>952</v>
      </c>
      <c r="M23" s="181">
        <v>939</v>
      </c>
      <c r="N23" s="146">
        <v>592</v>
      </c>
      <c r="O23" s="165">
        <v>584</v>
      </c>
      <c r="P23" s="165">
        <v>46</v>
      </c>
    </row>
    <row r="24" spans="1:16" ht="13" x14ac:dyDescent="0.3">
      <c r="A24" s="171" t="s">
        <v>65</v>
      </c>
      <c r="B24" s="148">
        <v>2709</v>
      </c>
      <c r="C24" s="149">
        <v>2693</v>
      </c>
      <c r="D24" s="148">
        <v>1259</v>
      </c>
      <c r="E24" s="166">
        <v>1246</v>
      </c>
      <c r="F24" s="149">
        <v>48</v>
      </c>
      <c r="G24" s="148">
        <v>3107</v>
      </c>
      <c r="H24" s="149">
        <v>3047</v>
      </c>
      <c r="I24" s="148">
        <v>1518</v>
      </c>
      <c r="J24" s="159">
        <v>1468</v>
      </c>
      <c r="K24" s="149">
        <v>103</v>
      </c>
      <c r="L24" s="148">
        <v>3878</v>
      </c>
      <c r="M24" s="182">
        <v>3824</v>
      </c>
      <c r="N24" s="148">
        <v>2188</v>
      </c>
      <c r="O24" s="166">
        <v>2142</v>
      </c>
      <c r="P24" s="166">
        <v>133</v>
      </c>
    </row>
    <row r="25" spans="1:16" ht="13" x14ac:dyDescent="0.3">
      <c r="A25" s="172" t="s">
        <v>66</v>
      </c>
      <c r="B25" s="150">
        <v>17704</v>
      </c>
      <c r="C25" s="151">
        <v>17570</v>
      </c>
      <c r="D25" s="150">
        <v>8402</v>
      </c>
      <c r="E25" s="167">
        <v>8324</v>
      </c>
      <c r="F25" s="151">
        <v>175</v>
      </c>
      <c r="G25" s="150">
        <v>16269</v>
      </c>
      <c r="H25" s="151">
        <v>16006</v>
      </c>
      <c r="I25" s="150">
        <v>7529</v>
      </c>
      <c r="J25" s="160">
        <v>7332</v>
      </c>
      <c r="K25" s="151">
        <v>367</v>
      </c>
      <c r="L25" s="150">
        <v>23485</v>
      </c>
      <c r="M25" s="183">
        <v>23276</v>
      </c>
      <c r="N25" s="150">
        <v>12879</v>
      </c>
      <c r="O25" s="167">
        <v>12677</v>
      </c>
      <c r="P25" s="167">
        <v>473</v>
      </c>
    </row>
    <row r="26" spans="1:16" ht="13" x14ac:dyDescent="0.3">
      <c r="A26" s="171" t="s">
        <v>67</v>
      </c>
      <c r="B26" s="148">
        <v>2201</v>
      </c>
      <c r="C26" s="149">
        <v>2174</v>
      </c>
      <c r="D26" s="148">
        <v>889</v>
      </c>
      <c r="E26" s="166">
        <v>869</v>
      </c>
      <c r="F26" s="149">
        <v>39</v>
      </c>
      <c r="G26" s="148">
        <v>1591</v>
      </c>
      <c r="H26" s="149">
        <v>1552</v>
      </c>
      <c r="I26" s="148">
        <v>661</v>
      </c>
      <c r="J26" s="159">
        <v>636</v>
      </c>
      <c r="K26" s="149">
        <v>92</v>
      </c>
      <c r="L26" s="148">
        <v>2755</v>
      </c>
      <c r="M26" s="182">
        <v>2714</v>
      </c>
      <c r="N26" s="148">
        <v>1287</v>
      </c>
      <c r="O26" s="166">
        <v>1256</v>
      </c>
      <c r="P26" s="166">
        <v>115</v>
      </c>
    </row>
    <row r="27" spans="1:16" ht="13" x14ac:dyDescent="0.3">
      <c r="A27" s="176" t="s">
        <v>68</v>
      </c>
      <c r="B27" s="152">
        <v>187</v>
      </c>
      <c r="C27" s="153">
        <v>187</v>
      </c>
      <c r="D27" s="152">
        <v>88</v>
      </c>
      <c r="E27" s="168">
        <v>88</v>
      </c>
      <c r="F27" s="153">
        <v>1</v>
      </c>
      <c r="G27" s="152">
        <v>158</v>
      </c>
      <c r="H27" s="153">
        <v>155</v>
      </c>
      <c r="I27" s="152">
        <v>70</v>
      </c>
      <c r="J27" s="161">
        <v>67</v>
      </c>
      <c r="K27" s="153">
        <v>3</v>
      </c>
      <c r="L27" s="152">
        <v>266</v>
      </c>
      <c r="M27" s="184">
        <v>264</v>
      </c>
      <c r="N27" s="152">
        <v>128</v>
      </c>
      <c r="O27" s="168">
        <v>124</v>
      </c>
      <c r="P27" s="168">
        <v>4</v>
      </c>
    </row>
    <row r="28" spans="1:16" ht="13" x14ac:dyDescent="0.25">
      <c r="A28" s="241" t="s">
        <v>107</v>
      </c>
      <c r="B28" s="244"/>
      <c r="C28" s="244"/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</row>
    <row r="29" spans="1:16" ht="13" x14ac:dyDescent="0.3">
      <c r="A29" s="177" t="s">
        <v>106</v>
      </c>
      <c r="B29" s="154">
        <v>4169</v>
      </c>
      <c r="C29" s="155">
        <v>4117</v>
      </c>
      <c r="D29" s="154">
        <v>1907</v>
      </c>
      <c r="E29" s="169">
        <v>1860</v>
      </c>
      <c r="F29" s="199"/>
      <c r="G29" s="154">
        <v>4824</v>
      </c>
      <c r="H29" s="155">
        <v>4737</v>
      </c>
      <c r="I29" s="154">
        <v>2394</v>
      </c>
      <c r="J29" s="162">
        <v>2311</v>
      </c>
      <c r="K29" s="199"/>
      <c r="L29" s="154">
        <v>5885</v>
      </c>
      <c r="M29" s="185">
        <v>5802</v>
      </c>
      <c r="N29" s="154">
        <v>3331</v>
      </c>
      <c r="O29" s="169">
        <v>3246</v>
      </c>
      <c r="P29" s="193"/>
    </row>
    <row r="30" spans="1:16" ht="13" x14ac:dyDescent="0.3">
      <c r="A30" s="172" t="s">
        <v>69</v>
      </c>
      <c r="B30" s="150">
        <v>9004</v>
      </c>
      <c r="C30" s="151">
        <v>8911</v>
      </c>
      <c r="D30" s="150">
        <v>4058</v>
      </c>
      <c r="E30" s="167">
        <v>4026</v>
      </c>
      <c r="F30" s="200"/>
      <c r="G30" s="150">
        <v>9314</v>
      </c>
      <c r="H30" s="151">
        <v>9140</v>
      </c>
      <c r="I30" s="150">
        <v>4497</v>
      </c>
      <c r="J30" s="160">
        <v>4365</v>
      </c>
      <c r="K30" s="200"/>
      <c r="L30" s="150">
        <v>12475</v>
      </c>
      <c r="M30" s="183">
        <v>12347</v>
      </c>
      <c r="N30" s="150">
        <v>6797</v>
      </c>
      <c r="O30" s="167">
        <v>6674</v>
      </c>
      <c r="P30" s="194"/>
    </row>
    <row r="31" spans="1:16" ht="13" x14ac:dyDescent="0.3">
      <c r="A31" s="171" t="s">
        <v>70</v>
      </c>
      <c r="B31" s="148">
        <v>7565</v>
      </c>
      <c r="C31" s="149">
        <v>7525</v>
      </c>
      <c r="D31" s="148">
        <v>3629</v>
      </c>
      <c r="E31" s="166">
        <v>3592</v>
      </c>
      <c r="F31" s="201"/>
      <c r="G31" s="148">
        <v>6628</v>
      </c>
      <c r="H31" s="149">
        <v>6516</v>
      </c>
      <c r="I31" s="148">
        <v>2881</v>
      </c>
      <c r="J31" s="159">
        <v>2815</v>
      </c>
      <c r="K31" s="201"/>
      <c r="L31" s="148">
        <v>9979</v>
      </c>
      <c r="M31" s="182">
        <v>9878</v>
      </c>
      <c r="N31" s="148">
        <v>5332</v>
      </c>
      <c r="O31" s="166">
        <v>5256</v>
      </c>
      <c r="P31" s="195"/>
    </row>
    <row r="32" spans="1:16" ht="13" x14ac:dyDescent="0.3">
      <c r="A32" s="172" t="s">
        <v>71</v>
      </c>
      <c r="B32" s="150">
        <v>2502</v>
      </c>
      <c r="C32" s="151">
        <v>2498</v>
      </c>
      <c r="D32" s="150">
        <v>1298</v>
      </c>
      <c r="E32" s="167">
        <v>1293</v>
      </c>
      <c r="F32" s="200"/>
      <c r="G32" s="150">
        <v>1116</v>
      </c>
      <c r="H32" s="151">
        <v>1108</v>
      </c>
      <c r="I32" s="150">
        <v>444</v>
      </c>
      <c r="J32" s="160">
        <v>439</v>
      </c>
      <c r="K32" s="200"/>
      <c r="L32" s="150">
        <v>2775</v>
      </c>
      <c r="M32" s="183">
        <v>2768</v>
      </c>
      <c r="N32" s="150">
        <v>1525</v>
      </c>
      <c r="O32" s="167">
        <v>1517</v>
      </c>
      <c r="P32" s="194"/>
    </row>
    <row r="33" spans="1:16" ht="13" x14ac:dyDescent="0.3">
      <c r="A33" s="178" t="s">
        <v>72</v>
      </c>
      <c r="B33" s="156">
        <v>210</v>
      </c>
      <c r="C33" s="157">
        <v>210</v>
      </c>
      <c r="D33" s="156">
        <v>85</v>
      </c>
      <c r="E33" s="170">
        <v>85</v>
      </c>
      <c r="F33" s="202"/>
      <c r="G33" s="156">
        <v>43</v>
      </c>
      <c r="H33" s="157">
        <v>43</v>
      </c>
      <c r="I33" s="156">
        <v>9</v>
      </c>
      <c r="J33" s="163">
        <v>9</v>
      </c>
      <c r="K33" s="202"/>
      <c r="L33" s="156">
        <v>221</v>
      </c>
      <c r="M33" s="186">
        <v>221</v>
      </c>
      <c r="N33" s="156">
        <v>90</v>
      </c>
      <c r="O33" s="170">
        <v>90</v>
      </c>
      <c r="P33" s="196"/>
    </row>
    <row r="34" spans="1:16" ht="12.75" customHeight="1" x14ac:dyDescent="0.25">
      <c r="A34" s="245" t="s">
        <v>109</v>
      </c>
      <c r="B34" s="244"/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</row>
    <row r="35" spans="1:16" ht="13" x14ac:dyDescent="0.3">
      <c r="A35" s="175" t="s">
        <v>108</v>
      </c>
      <c r="B35" s="146">
        <v>1752</v>
      </c>
      <c r="C35" s="147">
        <v>1713</v>
      </c>
      <c r="D35" s="146">
        <v>779</v>
      </c>
      <c r="E35" s="165">
        <v>749</v>
      </c>
      <c r="F35" s="203"/>
      <c r="G35" s="146">
        <v>2372</v>
      </c>
      <c r="H35" s="147">
        <v>2318</v>
      </c>
      <c r="I35" s="146">
        <v>1275</v>
      </c>
      <c r="J35" s="158">
        <v>1218</v>
      </c>
      <c r="K35" s="203"/>
      <c r="L35" s="146">
        <v>2676</v>
      </c>
      <c r="M35" s="181">
        <v>2628</v>
      </c>
      <c r="N35" s="146">
        <v>1596</v>
      </c>
      <c r="O35" s="165">
        <v>1544</v>
      </c>
      <c r="P35" s="197"/>
    </row>
    <row r="36" spans="1:16" ht="13" x14ac:dyDescent="0.3">
      <c r="A36" s="171" t="s">
        <v>73</v>
      </c>
      <c r="B36" s="148">
        <v>4585</v>
      </c>
      <c r="C36" s="149">
        <v>4545</v>
      </c>
      <c r="D36" s="148">
        <v>2090</v>
      </c>
      <c r="E36" s="166">
        <v>2063</v>
      </c>
      <c r="F36" s="201"/>
      <c r="G36" s="148">
        <v>5266</v>
      </c>
      <c r="H36" s="149">
        <v>5178</v>
      </c>
      <c r="I36" s="148">
        <v>2652</v>
      </c>
      <c r="J36" s="159">
        <v>2574</v>
      </c>
      <c r="K36" s="201"/>
      <c r="L36" s="148">
        <v>6678</v>
      </c>
      <c r="M36" s="182">
        <v>6599</v>
      </c>
      <c r="N36" s="148">
        <v>3689</v>
      </c>
      <c r="O36" s="166">
        <v>3609</v>
      </c>
      <c r="P36" s="195"/>
    </row>
    <row r="37" spans="1:16" ht="13" x14ac:dyDescent="0.3">
      <c r="A37" s="172" t="s">
        <v>74</v>
      </c>
      <c r="B37" s="150">
        <v>98</v>
      </c>
      <c r="C37" s="151">
        <v>98</v>
      </c>
      <c r="D37" s="150">
        <v>27</v>
      </c>
      <c r="E37" s="167">
        <v>27</v>
      </c>
      <c r="F37" s="200"/>
      <c r="G37" s="150">
        <v>145</v>
      </c>
      <c r="H37" s="151">
        <v>145</v>
      </c>
      <c r="I37" s="150">
        <v>61</v>
      </c>
      <c r="J37" s="160">
        <v>61</v>
      </c>
      <c r="K37" s="200"/>
      <c r="L37" s="150">
        <v>172</v>
      </c>
      <c r="M37" s="183">
        <v>172</v>
      </c>
      <c r="N37" s="150">
        <v>76</v>
      </c>
      <c r="O37" s="167">
        <v>76</v>
      </c>
      <c r="P37" s="194"/>
    </row>
    <row r="38" spans="1:16" ht="13" x14ac:dyDescent="0.3">
      <c r="A38" s="171" t="s">
        <v>75</v>
      </c>
      <c r="B38" s="148">
        <v>837</v>
      </c>
      <c r="C38" s="149">
        <v>830</v>
      </c>
      <c r="D38" s="148">
        <v>370</v>
      </c>
      <c r="E38" s="166">
        <v>360</v>
      </c>
      <c r="F38" s="201"/>
      <c r="G38" s="148">
        <v>846</v>
      </c>
      <c r="H38" s="149">
        <v>828</v>
      </c>
      <c r="I38" s="148">
        <v>399</v>
      </c>
      <c r="J38" s="159">
        <v>388</v>
      </c>
      <c r="K38" s="201"/>
      <c r="L38" s="148">
        <v>1101</v>
      </c>
      <c r="M38" s="182">
        <v>1085</v>
      </c>
      <c r="N38" s="148">
        <v>604</v>
      </c>
      <c r="O38" s="166">
        <v>590</v>
      </c>
      <c r="P38" s="195"/>
    </row>
    <row r="39" spans="1:16" ht="13" x14ac:dyDescent="0.3">
      <c r="A39" s="172" t="s">
        <v>76</v>
      </c>
      <c r="B39" s="150">
        <v>2105</v>
      </c>
      <c r="C39" s="151">
        <v>2069</v>
      </c>
      <c r="D39" s="150">
        <v>843</v>
      </c>
      <c r="E39" s="167">
        <v>828</v>
      </c>
      <c r="F39" s="200"/>
      <c r="G39" s="150">
        <v>2357</v>
      </c>
      <c r="H39" s="151">
        <v>2288</v>
      </c>
      <c r="I39" s="150">
        <v>1171</v>
      </c>
      <c r="J39" s="160">
        <v>1121</v>
      </c>
      <c r="K39" s="200"/>
      <c r="L39" s="150">
        <v>3030</v>
      </c>
      <c r="M39" s="183">
        <v>2964</v>
      </c>
      <c r="N39" s="150">
        <v>1596</v>
      </c>
      <c r="O39" s="167">
        <v>1548</v>
      </c>
      <c r="P39" s="194"/>
    </row>
    <row r="40" spans="1:16" ht="13" x14ac:dyDescent="0.3">
      <c r="A40" s="171" t="s">
        <v>132</v>
      </c>
      <c r="B40" s="148">
        <v>2566</v>
      </c>
      <c r="C40" s="149">
        <v>2548</v>
      </c>
      <c r="D40" s="148">
        <v>1080</v>
      </c>
      <c r="E40" s="166">
        <v>1073</v>
      </c>
      <c r="F40" s="201"/>
      <c r="G40" s="148">
        <v>2828</v>
      </c>
      <c r="H40" s="149">
        <v>2795</v>
      </c>
      <c r="I40" s="148">
        <v>1291</v>
      </c>
      <c r="J40" s="159">
        <v>1261</v>
      </c>
      <c r="K40" s="201"/>
      <c r="L40" s="148">
        <v>3723</v>
      </c>
      <c r="M40" s="182">
        <v>3691</v>
      </c>
      <c r="N40" s="148">
        <v>1909</v>
      </c>
      <c r="O40" s="166">
        <v>1882</v>
      </c>
      <c r="P40" s="195"/>
    </row>
    <row r="41" spans="1:16" ht="13" x14ac:dyDescent="0.3">
      <c r="A41" s="172" t="s">
        <v>77</v>
      </c>
      <c r="B41" s="150">
        <v>62</v>
      </c>
      <c r="C41" s="151">
        <v>62</v>
      </c>
      <c r="D41" s="150">
        <v>14</v>
      </c>
      <c r="E41" s="167">
        <v>14</v>
      </c>
      <c r="F41" s="200"/>
      <c r="G41" s="150">
        <v>68</v>
      </c>
      <c r="H41" s="151">
        <v>68</v>
      </c>
      <c r="I41" s="150">
        <v>14</v>
      </c>
      <c r="J41" s="160">
        <v>14</v>
      </c>
      <c r="K41" s="200"/>
      <c r="L41" s="150">
        <v>93</v>
      </c>
      <c r="M41" s="183">
        <v>93</v>
      </c>
      <c r="N41" s="150">
        <v>23</v>
      </c>
      <c r="O41" s="167">
        <v>23</v>
      </c>
      <c r="P41" s="194"/>
    </row>
    <row r="42" spans="1:16" ht="13" x14ac:dyDescent="0.3">
      <c r="A42" s="171" t="s">
        <v>78</v>
      </c>
      <c r="B42" s="148">
        <v>7783</v>
      </c>
      <c r="C42" s="149">
        <v>7761</v>
      </c>
      <c r="D42" s="148">
        <v>3975</v>
      </c>
      <c r="E42" s="166">
        <v>3959</v>
      </c>
      <c r="F42" s="201"/>
      <c r="G42" s="148">
        <v>5962</v>
      </c>
      <c r="H42" s="149">
        <v>5909</v>
      </c>
      <c r="I42" s="148">
        <v>2541</v>
      </c>
      <c r="J42" s="159">
        <v>2510</v>
      </c>
      <c r="K42" s="201"/>
      <c r="L42" s="148">
        <v>9781</v>
      </c>
      <c r="M42" s="182">
        <v>9738</v>
      </c>
      <c r="N42" s="148">
        <v>5388</v>
      </c>
      <c r="O42" s="166">
        <v>5352</v>
      </c>
      <c r="P42" s="195"/>
    </row>
    <row r="43" spans="1:16" ht="26" x14ac:dyDescent="0.3">
      <c r="A43" s="172" t="s">
        <v>79</v>
      </c>
      <c r="B43" s="150">
        <v>2737</v>
      </c>
      <c r="C43" s="151">
        <v>2724</v>
      </c>
      <c r="D43" s="150">
        <v>1362</v>
      </c>
      <c r="E43" s="167">
        <v>1352</v>
      </c>
      <c r="F43" s="200"/>
      <c r="G43" s="150">
        <v>1583</v>
      </c>
      <c r="H43" s="151">
        <v>1547</v>
      </c>
      <c r="I43" s="150">
        <v>654</v>
      </c>
      <c r="J43" s="160">
        <v>635</v>
      </c>
      <c r="K43" s="200"/>
      <c r="L43" s="150">
        <v>3071</v>
      </c>
      <c r="M43" s="151">
        <v>3057</v>
      </c>
      <c r="N43" s="150">
        <v>1681</v>
      </c>
      <c r="O43" s="167">
        <v>1658</v>
      </c>
      <c r="P43" s="194"/>
    </row>
    <row r="44" spans="1:16" ht="26" x14ac:dyDescent="0.3">
      <c r="A44" s="178" t="s">
        <v>133</v>
      </c>
      <c r="B44" s="156">
        <v>924</v>
      </c>
      <c r="C44" s="157">
        <v>911</v>
      </c>
      <c r="D44" s="156">
        <v>438</v>
      </c>
      <c r="E44" s="170">
        <v>432</v>
      </c>
      <c r="F44" s="202"/>
      <c r="G44" s="156">
        <v>497</v>
      </c>
      <c r="H44" s="157">
        <v>468</v>
      </c>
      <c r="I44" s="156">
        <v>167</v>
      </c>
      <c r="J44" s="163">
        <v>158</v>
      </c>
      <c r="K44" s="202"/>
      <c r="L44" s="156">
        <v>1010</v>
      </c>
      <c r="M44" s="157">
        <v>990</v>
      </c>
      <c r="N44" s="156">
        <v>512</v>
      </c>
      <c r="O44" s="170">
        <v>499</v>
      </c>
      <c r="P44" s="196"/>
    </row>
    <row r="45" spans="1:16" ht="12.75" customHeight="1" x14ac:dyDescent="0.25">
      <c r="A45" s="246" t="s">
        <v>110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</row>
    <row r="46" spans="1:16" ht="13" x14ac:dyDescent="0.3">
      <c r="A46" s="175" t="s">
        <v>134</v>
      </c>
      <c r="B46" s="146">
        <v>1752</v>
      </c>
      <c r="C46" s="147">
        <v>1713</v>
      </c>
      <c r="D46" s="146">
        <v>779</v>
      </c>
      <c r="E46" s="165">
        <v>749</v>
      </c>
      <c r="F46" s="203"/>
      <c r="G46" s="146">
        <v>2372</v>
      </c>
      <c r="H46" s="147">
        <v>2318</v>
      </c>
      <c r="I46" s="146">
        <v>1275</v>
      </c>
      <c r="J46" s="158">
        <v>1218</v>
      </c>
      <c r="K46" s="203"/>
      <c r="L46" s="146">
        <v>2676</v>
      </c>
      <c r="M46" s="181">
        <v>2628</v>
      </c>
      <c r="N46" s="146">
        <v>1596</v>
      </c>
      <c r="O46" s="165">
        <v>1544</v>
      </c>
      <c r="P46" s="197"/>
    </row>
    <row r="47" spans="1:16" ht="13" x14ac:dyDescent="0.3">
      <c r="A47" s="171" t="s">
        <v>80</v>
      </c>
      <c r="B47" s="148">
        <v>3387</v>
      </c>
      <c r="C47" s="149">
        <v>3355</v>
      </c>
      <c r="D47" s="148">
        <v>1560</v>
      </c>
      <c r="E47" s="166">
        <v>1543</v>
      </c>
      <c r="F47" s="201"/>
      <c r="G47" s="148">
        <v>3667</v>
      </c>
      <c r="H47" s="149">
        <v>3606</v>
      </c>
      <c r="I47" s="148">
        <v>1843</v>
      </c>
      <c r="J47" s="159">
        <v>1783</v>
      </c>
      <c r="K47" s="201"/>
      <c r="L47" s="148">
        <v>4749</v>
      </c>
      <c r="M47" s="182">
        <v>4697</v>
      </c>
      <c r="N47" s="148">
        <v>2648</v>
      </c>
      <c r="O47" s="166">
        <v>2588</v>
      </c>
      <c r="P47" s="195"/>
    </row>
    <row r="48" spans="1:16" ht="13" x14ac:dyDescent="0.3">
      <c r="A48" s="172" t="s">
        <v>81</v>
      </c>
      <c r="B48" s="150">
        <v>649</v>
      </c>
      <c r="C48" s="151">
        <v>646</v>
      </c>
      <c r="D48" s="150">
        <v>303</v>
      </c>
      <c r="E48" s="167">
        <v>294</v>
      </c>
      <c r="F48" s="200"/>
      <c r="G48" s="150">
        <v>886</v>
      </c>
      <c r="H48" s="151">
        <v>872</v>
      </c>
      <c r="I48" s="150">
        <v>445</v>
      </c>
      <c r="J48" s="160">
        <v>441</v>
      </c>
      <c r="K48" s="200"/>
      <c r="L48" s="150">
        <v>1085</v>
      </c>
      <c r="M48" s="183">
        <v>1068</v>
      </c>
      <c r="N48" s="150">
        <v>580</v>
      </c>
      <c r="O48" s="167">
        <v>572</v>
      </c>
      <c r="P48" s="194"/>
    </row>
    <row r="49" spans="1:16" ht="13" x14ac:dyDescent="0.3">
      <c r="A49" s="171" t="s">
        <v>82</v>
      </c>
      <c r="B49" s="148">
        <v>366</v>
      </c>
      <c r="C49" s="149">
        <v>362</v>
      </c>
      <c r="D49" s="148">
        <v>162</v>
      </c>
      <c r="E49" s="166">
        <v>161</v>
      </c>
      <c r="F49" s="201"/>
      <c r="G49" s="148">
        <v>505</v>
      </c>
      <c r="H49" s="149">
        <v>496</v>
      </c>
      <c r="I49" s="148">
        <v>250</v>
      </c>
      <c r="J49" s="159">
        <v>242</v>
      </c>
      <c r="K49" s="201"/>
      <c r="L49" s="148">
        <v>586</v>
      </c>
      <c r="M49" s="182">
        <v>579</v>
      </c>
      <c r="N49" s="148">
        <v>322</v>
      </c>
      <c r="O49" s="166">
        <v>316</v>
      </c>
      <c r="P49" s="195"/>
    </row>
    <row r="50" spans="1:16" ht="13" x14ac:dyDescent="0.3">
      <c r="A50" s="172" t="s">
        <v>83</v>
      </c>
      <c r="B50" s="150">
        <v>98</v>
      </c>
      <c r="C50" s="151">
        <v>98</v>
      </c>
      <c r="D50" s="150">
        <v>27</v>
      </c>
      <c r="E50" s="167">
        <v>27</v>
      </c>
      <c r="F50" s="200"/>
      <c r="G50" s="150">
        <v>145</v>
      </c>
      <c r="H50" s="151">
        <v>145</v>
      </c>
      <c r="I50" s="150">
        <v>61</v>
      </c>
      <c r="J50" s="160">
        <v>61</v>
      </c>
      <c r="K50" s="200"/>
      <c r="L50" s="150">
        <v>172</v>
      </c>
      <c r="M50" s="183">
        <v>172</v>
      </c>
      <c r="N50" s="150">
        <v>76</v>
      </c>
      <c r="O50" s="167">
        <v>76</v>
      </c>
      <c r="P50" s="194"/>
    </row>
    <row r="51" spans="1:16" ht="13" x14ac:dyDescent="0.3">
      <c r="A51" s="171" t="s">
        <v>84</v>
      </c>
      <c r="B51" s="148">
        <v>837</v>
      </c>
      <c r="C51" s="149">
        <v>830</v>
      </c>
      <c r="D51" s="148">
        <v>370</v>
      </c>
      <c r="E51" s="166">
        <v>360</v>
      </c>
      <c r="F51" s="201"/>
      <c r="G51" s="148">
        <v>846</v>
      </c>
      <c r="H51" s="149">
        <v>828</v>
      </c>
      <c r="I51" s="148">
        <v>399</v>
      </c>
      <c r="J51" s="159">
        <v>388</v>
      </c>
      <c r="K51" s="201"/>
      <c r="L51" s="148">
        <v>1101</v>
      </c>
      <c r="M51" s="182">
        <v>1085</v>
      </c>
      <c r="N51" s="148">
        <v>604</v>
      </c>
      <c r="O51" s="166">
        <v>590</v>
      </c>
      <c r="P51" s="195"/>
    </row>
    <row r="52" spans="1:16" ht="13" x14ac:dyDescent="0.3">
      <c r="A52" s="172" t="s">
        <v>85</v>
      </c>
      <c r="B52" s="150">
        <v>2629</v>
      </c>
      <c r="C52" s="151">
        <v>2610</v>
      </c>
      <c r="D52" s="150">
        <v>1094</v>
      </c>
      <c r="E52" s="167">
        <v>1087</v>
      </c>
      <c r="F52" s="200"/>
      <c r="G52" s="150">
        <v>2896</v>
      </c>
      <c r="H52" s="151">
        <v>2863</v>
      </c>
      <c r="I52" s="150">
        <v>1305</v>
      </c>
      <c r="J52" s="160">
        <v>1275</v>
      </c>
      <c r="K52" s="200"/>
      <c r="L52" s="150">
        <v>3816</v>
      </c>
      <c r="M52" s="183">
        <v>3785</v>
      </c>
      <c r="N52" s="150">
        <v>1932</v>
      </c>
      <c r="O52" s="167">
        <v>1905</v>
      </c>
      <c r="P52" s="194"/>
    </row>
    <row r="53" spans="1:16" ht="26" x14ac:dyDescent="0.3">
      <c r="A53" s="171" t="s">
        <v>86</v>
      </c>
      <c r="B53" s="148">
        <v>136</v>
      </c>
      <c r="C53" s="149">
        <v>132</v>
      </c>
      <c r="D53" s="148">
        <v>53</v>
      </c>
      <c r="E53" s="166">
        <v>51</v>
      </c>
      <c r="F53" s="201"/>
      <c r="G53" s="148">
        <v>110</v>
      </c>
      <c r="H53" s="149">
        <v>105</v>
      </c>
      <c r="I53" s="148">
        <v>57</v>
      </c>
      <c r="J53" s="159">
        <v>54</v>
      </c>
      <c r="K53" s="201"/>
      <c r="L53" s="148">
        <v>156</v>
      </c>
      <c r="M53" s="149">
        <v>156</v>
      </c>
      <c r="N53" s="148">
        <v>80</v>
      </c>
      <c r="O53" s="166">
        <v>78</v>
      </c>
      <c r="P53" s="195"/>
    </row>
    <row r="54" spans="1:16" ht="13" x14ac:dyDescent="0.3">
      <c r="A54" s="172" t="s">
        <v>87</v>
      </c>
      <c r="B54" s="150">
        <v>431</v>
      </c>
      <c r="C54" s="151">
        <v>430</v>
      </c>
      <c r="D54" s="150">
        <v>213</v>
      </c>
      <c r="E54" s="167">
        <v>212</v>
      </c>
      <c r="F54" s="200"/>
      <c r="G54" s="150">
        <v>312</v>
      </c>
      <c r="H54" s="151">
        <v>299</v>
      </c>
      <c r="I54" s="150">
        <v>149</v>
      </c>
      <c r="J54" s="160">
        <v>140</v>
      </c>
      <c r="K54" s="200"/>
      <c r="L54" s="150">
        <v>488</v>
      </c>
      <c r="M54" s="183">
        <v>484</v>
      </c>
      <c r="N54" s="150">
        <v>295</v>
      </c>
      <c r="O54" s="167">
        <v>285</v>
      </c>
      <c r="P54" s="194"/>
    </row>
    <row r="55" spans="1:16" ht="13" x14ac:dyDescent="0.3">
      <c r="A55" s="171" t="s">
        <v>88</v>
      </c>
      <c r="B55" s="148">
        <v>305</v>
      </c>
      <c r="C55" s="149">
        <v>305</v>
      </c>
      <c r="D55" s="148">
        <v>158</v>
      </c>
      <c r="E55" s="166">
        <v>158</v>
      </c>
      <c r="F55" s="201"/>
      <c r="G55" s="148">
        <v>204</v>
      </c>
      <c r="H55" s="149">
        <v>204</v>
      </c>
      <c r="I55" s="148">
        <v>93</v>
      </c>
      <c r="J55" s="159">
        <v>93</v>
      </c>
      <c r="K55" s="201"/>
      <c r="L55" s="148">
        <v>345</v>
      </c>
      <c r="M55" s="182">
        <v>345</v>
      </c>
      <c r="N55" s="148">
        <v>198</v>
      </c>
      <c r="O55" s="166">
        <v>198</v>
      </c>
      <c r="P55" s="195"/>
    </row>
    <row r="56" spans="1:16" ht="13" x14ac:dyDescent="0.3">
      <c r="A56" s="172" t="s">
        <v>89</v>
      </c>
      <c r="B56" s="150">
        <v>924</v>
      </c>
      <c r="C56" s="151">
        <v>911</v>
      </c>
      <c r="D56" s="150">
        <v>438</v>
      </c>
      <c r="E56" s="167">
        <v>432</v>
      </c>
      <c r="F56" s="200"/>
      <c r="G56" s="150">
        <v>497</v>
      </c>
      <c r="H56" s="151">
        <v>468</v>
      </c>
      <c r="I56" s="150">
        <v>167</v>
      </c>
      <c r="J56" s="160">
        <v>158</v>
      </c>
      <c r="K56" s="200"/>
      <c r="L56" s="150">
        <v>1010</v>
      </c>
      <c r="M56" s="183">
        <v>990</v>
      </c>
      <c r="N56" s="150">
        <v>512</v>
      </c>
      <c r="O56" s="167">
        <v>499</v>
      </c>
      <c r="P56" s="194"/>
    </row>
    <row r="57" spans="1:16" ht="13" x14ac:dyDescent="0.3">
      <c r="A57" s="171" t="s">
        <v>90</v>
      </c>
      <c r="B57" s="148">
        <v>1865</v>
      </c>
      <c r="C57" s="149">
        <v>1857</v>
      </c>
      <c r="D57" s="148">
        <v>938</v>
      </c>
      <c r="E57" s="166">
        <v>931</v>
      </c>
      <c r="F57" s="201"/>
      <c r="G57" s="148">
        <v>958</v>
      </c>
      <c r="H57" s="149">
        <v>939</v>
      </c>
      <c r="I57" s="148">
        <v>355</v>
      </c>
      <c r="J57" s="159">
        <v>347</v>
      </c>
      <c r="K57" s="201"/>
      <c r="L57" s="148">
        <v>2082</v>
      </c>
      <c r="M57" s="182">
        <v>2071</v>
      </c>
      <c r="N57" s="148">
        <v>1108</v>
      </c>
      <c r="O57" s="166">
        <v>1098</v>
      </c>
      <c r="P57" s="195"/>
    </row>
    <row r="58" spans="1:16" ht="13" x14ac:dyDescent="0.3">
      <c r="A58" s="172" t="s">
        <v>91</v>
      </c>
      <c r="B58" s="150">
        <v>2105</v>
      </c>
      <c r="C58" s="151">
        <v>2069</v>
      </c>
      <c r="D58" s="150">
        <v>843</v>
      </c>
      <c r="E58" s="167">
        <v>828</v>
      </c>
      <c r="F58" s="200"/>
      <c r="G58" s="150">
        <v>2357</v>
      </c>
      <c r="H58" s="151">
        <v>2288</v>
      </c>
      <c r="I58" s="150">
        <v>1171</v>
      </c>
      <c r="J58" s="160">
        <v>1121</v>
      </c>
      <c r="K58" s="200"/>
      <c r="L58" s="150">
        <v>3030</v>
      </c>
      <c r="M58" s="183">
        <v>2964</v>
      </c>
      <c r="N58" s="150">
        <v>1596</v>
      </c>
      <c r="O58" s="167">
        <v>1548</v>
      </c>
      <c r="P58" s="194"/>
    </row>
    <row r="59" spans="1:16" ht="13" x14ac:dyDescent="0.3">
      <c r="A59" s="171" t="s">
        <v>92</v>
      </c>
      <c r="B59" s="148">
        <v>5757</v>
      </c>
      <c r="C59" s="149">
        <v>5749</v>
      </c>
      <c r="D59" s="148">
        <v>3128</v>
      </c>
      <c r="E59" s="166">
        <v>3123</v>
      </c>
      <c r="F59" s="201"/>
      <c r="G59" s="148">
        <v>4099</v>
      </c>
      <c r="H59" s="149">
        <v>4079</v>
      </c>
      <c r="I59" s="148">
        <v>1794</v>
      </c>
      <c r="J59" s="159">
        <v>1781</v>
      </c>
      <c r="K59" s="201"/>
      <c r="L59" s="148">
        <v>7032</v>
      </c>
      <c r="M59" s="182">
        <v>7018</v>
      </c>
      <c r="N59" s="148">
        <v>4073</v>
      </c>
      <c r="O59" s="166">
        <v>4061</v>
      </c>
      <c r="P59" s="195"/>
    </row>
    <row r="60" spans="1:16" ht="13" x14ac:dyDescent="0.3">
      <c r="A60" s="176" t="s">
        <v>93</v>
      </c>
      <c r="B60" s="152">
        <v>2209</v>
      </c>
      <c r="C60" s="153">
        <v>2194</v>
      </c>
      <c r="D60" s="152">
        <v>912</v>
      </c>
      <c r="E60" s="168">
        <v>901</v>
      </c>
      <c r="F60" s="204"/>
      <c r="G60" s="152">
        <v>2072</v>
      </c>
      <c r="H60" s="153">
        <v>2034</v>
      </c>
      <c r="I60" s="152">
        <v>861</v>
      </c>
      <c r="J60" s="161">
        <v>836</v>
      </c>
      <c r="K60" s="204"/>
      <c r="L60" s="152">
        <v>3007</v>
      </c>
      <c r="M60" s="184">
        <v>2973</v>
      </c>
      <c r="N60" s="152">
        <v>1453</v>
      </c>
      <c r="O60" s="168">
        <v>1425</v>
      </c>
      <c r="P60" s="198"/>
    </row>
    <row r="61" spans="1:16" ht="13" x14ac:dyDescent="0.25">
      <c r="A61" s="241" t="s">
        <v>111</v>
      </c>
      <c r="B61" s="244"/>
      <c r="C61" s="244"/>
      <c r="D61" s="244"/>
      <c r="E61" s="244"/>
      <c r="F61" s="244"/>
      <c r="G61" s="244"/>
      <c r="H61" s="244"/>
      <c r="I61" s="244"/>
      <c r="J61" s="244"/>
      <c r="K61" s="244"/>
      <c r="L61" s="244"/>
      <c r="M61" s="244"/>
      <c r="N61" s="244"/>
      <c r="O61" s="244"/>
      <c r="P61" s="244"/>
    </row>
    <row r="62" spans="1:16" ht="13" x14ac:dyDescent="0.3">
      <c r="A62" s="177" t="s">
        <v>136</v>
      </c>
      <c r="B62" s="154">
        <v>6649</v>
      </c>
      <c r="C62" s="155">
        <v>6592</v>
      </c>
      <c r="D62" s="154">
        <v>3298</v>
      </c>
      <c r="E62" s="169">
        <v>3268</v>
      </c>
      <c r="F62" s="199"/>
      <c r="G62" s="154">
        <v>6395</v>
      </c>
      <c r="H62" s="155">
        <v>6294</v>
      </c>
      <c r="I62" s="154">
        <v>3102</v>
      </c>
      <c r="J62" s="162">
        <v>3038</v>
      </c>
      <c r="K62" s="199"/>
      <c r="L62" s="154">
        <v>9090</v>
      </c>
      <c r="M62" s="185">
        <v>9009</v>
      </c>
      <c r="N62" s="154">
        <v>5151</v>
      </c>
      <c r="O62" s="169">
        <v>5085</v>
      </c>
      <c r="P62" s="193"/>
    </row>
    <row r="63" spans="1:16" ht="13" x14ac:dyDescent="0.3">
      <c r="A63" s="172" t="s">
        <v>94</v>
      </c>
      <c r="B63" s="150">
        <v>5683</v>
      </c>
      <c r="C63" s="151">
        <v>5652</v>
      </c>
      <c r="D63" s="150">
        <v>2575</v>
      </c>
      <c r="E63" s="167">
        <v>2552</v>
      </c>
      <c r="F63" s="200"/>
      <c r="G63" s="150">
        <v>5388</v>
      </c>
      <c r="H63" s="151">
        <v>5300</v>
      </c>
      <c r="I63" s="150">
        <v>2492</v>
      </c>
      <c r="J63" s="160">
        <v>2431</v>
      </c>
      <c r="K63" s="200"/>
      <c r="L63" s="150">
        <v>7729</v>
      </c>
      <c r="M63" s="183">
        <v>7660</v>
      </c>
      <c r="N63" s="150">
        <v>4149</v>
      </c>
      <c r="O63" s="167">
        <v>4092</v>
      </c>
      <c r="P63" s="194"/>
    </row>
    <row r="64" spans="1:16" ht="13" x14ac:dyDescent="0.3">
      <c r="A64" s="171" t="s">
        <v>95</v>
      </c>
      <c r="B64" s="148">
        <v>5063</v>
      </c>
      <c r="C64" s="149">
        <v>5009</v>
      </c>
      <c r="D64" s="148">
        <v>2179</v>
      </c>
      <c r="E64" s="166">
        <v>2151</v>
      </c>
      <c r="F64" s="201"/>
      <c r="G64" s="148">
        <v>4611</v>
      </c>
      <c r="H64" s="149">
        <v>4509</v>
      </c>
      <c r="I64" s="148">
        <v>2067</v>
      </c>
      <c r="J64" s="159">
        <v>1984</v>
      </c>
      <c r="K64" s="201"/>
      <c r="L64" s="148">
        <v>6648</v>
      </c>
      <c r="M64" s="182">
        <v>6558</v>
      </c>
      <c r="N64" s="148">
        <v>3420</v>
      </c>
      <c r="O64" s="166">
        <v>3339</v>
      </c>
      <c r="P64" s="195"/>
    </row>
    <row r="65" spans="1:16" ht="13" x14ac:dyDescent="0.3">
      <c r="A65" s="172" t="s">
        <v>96</v>
      </c>
      <c r="B65" s="150">
        <v>2253</v>
      </c>
      <c r="C65" s="151">
        <v>2228</v>
      </c>
      <c r="D65" s="150">
        <v>1137</v>
      </c>
      <c r="E65" s="167">
        <v>1111</v>
      </c>
      <c r="F65" s="200"/>
      <c r="G65" s="150">
        <v>2062</v>
      </c>
      <c r="H65" s="151">
        <v>2036</v>
      </c>
      <c r="I65" s="150">
        <v>970</v>
      </c>
      <c r="J65" s="160">
        <v>947</v>
      </c>
      <c r="K65" s="200"/>
      <c r="L65" s="150">
        <v>2813</v>
      </c>
      <c r="M65" s="183">
        <v>2784</v>
      </c>
      <c r="N65" s="150">
        <v>1667</v>
      </c>
      <c r="O65" s="167">
        <v>1632</v>
      </c>
      <c r="P65" s="194"/>
    </row>
    <row r="66" spans="1:16" ht="13" x14ac:dyDescent="0.3">
      <c r="A66" s="178" t="s">
        <v>97</v>
      </c>
      <c r="B66" s="156">
        <v>3800</v>
      </c>
      <c r="C66" s="157">
        <v>3780</v>
      </c>
      <c r="D66" s="156">
        <v>1789</v>
      </c>
      <c r="E66" s="170">
        <v>1775</v>
      </c>
      <c r="F66" s="202"/>
      <c r="G66" s="156">
        <v>3469</v>
      </c>
      <c r="H66" s="157">
        <v>3405</v>
      </c>
      <c r="I66" s="156">
        <v>1595</v>
      </c>
      <c r="J66" s="163">
        <v>1538</v>
      </c>
      <c r="K66" s="202"/>
      <c r="L66" s="156">
        <v>5054</v>
      </c>
      <c r="M66" s="186">
        <v>5006</v>
      </c>
      <c r="N66" s="156">
        <v>2688</v>
      </c>
      <c r="O66" s="170">
        <v>2635</v>
      </c>
      <c r="P66" s="196"/>
    </row>
    <row r="67" spans="1:16" ht="13" x14ac:dyDescent="0.25">
      <c r="A67" s="241" t="s">
        <v>113</v>
      </c>
      <c r="B67" s="244"/>
      <c r="C67" s="244"/>
      <c r="D67" s="244"/>
      <c r="E67" s="244"/>
      <c r="F67" s="244"/>
      <c r="G67" s="244"/>
      <c r="H67" s="244"/>
      <c r="I67" s="244"/>
      <c r="J67" s="244"/>
      <c r="K67" s="244"/>
      <c r="L67" s="244"/>
      <c r="M67" s="244"/>
      <c r="N67" s="244"/>
      <c r="O67" s="244"/>
      <c r="P67" s="244"/>
    </row>
    <row r="68" spans="1:16" ht="13" x14ac:dyDescent="0.3">
      <c r="A68" s="175" t="s">
        <v>112</v>
      </c>
      <c r="B68" s="146">
        <v>7537</v>
      </c>
      <c r="C68" s="147">
        <v>7482</v>
      </c>
      <c r="D68" s="146">
        <v>3613</v>
      </c>
      <c r="E68" s="165">
        <v>3572</v>
      </c>
      <c r="F68" s="203"/>
      <c r="G68" s="146">
        <v>6817</v>
      </c>
      <c r="H68" s="147">
        <v>6706</v>
      </c>
      <c r="I68" s="146">
        <v>3112</v>
      </c>
      <c r="J68" s="158">
        <v>3020</v>
      </c>
      <c r="K68" s="203"/>
      <c r="L68" s="146">
        <v>9808</v>
      </c>
      <c r="M68" s="181">
        <v>9713</v>
      </c>
      <c r="N68" s="146">
        <v>5371</v>
      </c>
      <c r="O68" s="165">
        <v>5271</v>
      </c>
      <c r="P68" s="197"/>
    </row>
    <row r="69" spans="1:16" ht="13" x14ac:dyDescent="0.3">
      <c r="A69" s="178" t="s">
        <v>98</v>
      </c>
      <c r="B69" s="156">
        <v>15912</v>
      </c>
      <c r="C69" s="157">
        <v>15779</v>
      </c>
      <c r="D69" s="156">
        <v>7364</v>
      </c>
      <c r="E69" s="170">
        <v>7285</v>
      </c>
      <c r="F69" s="202"/>
      <c r="G69" s="156">
        <v>15107</v>
      </c>
      <c r="H69" s="157">
        <v>14838</v>
      </c>
      <c r="I69" s="156">
        <v>7113</v>
      </c>
      <c r="J69" s="163">
        <v>6919</v>
      </c>
      <c r="K69" s="202"/>
      <c r="L69" s="156">
        <v>21528</v>
      </c>
      <c r="M69" s="186">
        <v>21304</v>
      </c>
      <c r="N69" s="156">
        <v>11703</v>
      </c>
      <c r="O69" s="170">
        <v>11511</v>
      </c>
      <c r="P69" s="196"/>
    </row>
    <row r="70" spans="1:16" ht="13" x14ac:dyDescent="0.25">
      <c r="A70" s="241" t="s">
        <v>114</v>
      </c>
      <c r="B70" s="244"/>
      <c r="C70" s="244"/>
      <c r="D70" s="244"/>
      <c r="E70" s="244"/>
      <c r="F70" s="244"/>
      <c r="G70" s="244"/>
      <c r="H70" s="244"/>
      <c r="I70" s="244"/>
      <c r="J70" s="244"/>
      <c r="K70" s="244"/>
      <c r="L70" s="244"/>
      <c r="M70" s="244"/>
      <c r="N70" s="244"/>
      <c r="O70" s="244"/>
      <c r="P70" s="244"/>
    </row>
    <row r="71" spans="1:16" ht="13" x14ac:dyDescent="0.3">
      <c r="A71" s="175" t="s">
        <v>45</v>
      </c>
      <c r="B71" s="146">
        <v>6477</v>
      </c>
      <c r="C71" s="147">
        <v>6429</v>
      </c>
      <c r="D71" s="146">
        <v>3854</v>
      </c>
      <c r="E71" s="165">
        <v>3821</v>
      </c>
      <c r="F71" s="203"/>
      <c r="G71" s="146">
        <v>6306</v>
      </c>
      <c r="H71" s="147">
        <v>6226</v>
      </c>
      <c r="I71" s="146">
        <v>3655</v>
      </c>
      <c r="J71" s="158">
        <v>3583</v>
      </c>
      <c r="K71" s="203"/>
      <c r="L71" s="146">
        <v>8997</v>
      </c>
      <c r="M71" s="181">
        <v>8933</v>
      </c>
      <c r="N71" s="146">
        <v>5916</v>
      </c>
      <c r="O71" s="165">
        <v>5850</v>
      </c>
      <c r="P71" s="197"/>
    </row>
    <row r="72" spans="1:16" ht="13" x14ac:dyDescent="0.3">
      <c r="A72" s="171" t="s">
        <v>46</v>
      </c>
      <c r="B72" s="148">
        <v>5049</v>
      </c>
      <c r="C72" s="149">
        <v>5021</v>
      </c>
      <c r="D72" s="148">
        <v>2377</v>
      </c>
      <c r="E72" s="166">
        <v>2355</v>
      </c>
      <c r="F72" s="201"/>
      <c r="G72" s="148">
        <v>5047</v>
      </c>
      <c r="H72" s="149">
        <v>4980</v>
      </c>
      <c r="I72" s="148">
        <v>2146</v>
      </c>
      <c r="J72" s="159">
        <v>2104</v>
      </c>
      <c r="K72" s="201"/>
      <c r="L72" s="148">
        <v>6709</v>
      </c>
      <c r="M72" s="182">
        <v>6654</v>
      </c>
      <c r="N72" s="148">
        <v>3732</v>
      </c>
      <c r="O72" s="166">
        <v>3690</v>
      </c>
      <c r="P72" s="195"/>
    </row>
    <row r="73" spans="1:16" ht="13" x14ac:dyDescent="0.3">
      <c r="A73" s="172" t="s">
        <v>47</v>
      </c>
      <c r="B73" s="150">
        <v>4957</v>
      </c>
      <c r="C73" s="151">
        <v>4929</v>
      </c>
      <c r="D73" s="150">
        <v>2181</v>
      </c>
      <c r="E73" s="167">
        <v>2167</v>
      </c>
      <c r="F73" s="200"/>
      <c r="G73" s="150">
        <v>4628</v>
      </c>
      <c r="H73" s="151">
        <v>4547</v>
      </c>
      <c r="I73" s="150">
        <v>2136</v>
      </c>
      <c r="J73" s="160">
        <v>2062</v>
      </c>
      <c r="K73" s="200"/>
      <c r="L73" s="150">
        <v>6557</v>
      </c>
      <c r="M73" s="183">
        <v>6494</v>
      </c>
      <c r="N73" s="150">
        <v>3369</v>
      </c>
      <c r="O73" s="167">
        <v>3297</v>
      </c>
      <c r="P73" s="194"/>
    </row>
    <row r="74" spans="1:16" ht="13" x14ac:dyDescent="0.3">
      <c r="A74" s="171" t="s">
        <v>48</v>
      </c>
      <c r="B74" s="148">
        <v>5007</v>
      </c>
      <c r="C74" s="149">
        <v>4956</v>
      </c>
      <c r="D74" s="148">
        <v>1956</v>
      </c>
      <c r="E74" s="166">
        <v>1935</v>
      </c>
      <c r="F74" s="201"/>
      <c r="G74" s="148">
        <v>4369</v>
      </c>
      <c r="H74" s="149">
        <v>4255</v>
      </c>
      <c r="I74" s="148">
        <v>1775</v>
      </c>
      <c r="J74" s="159">
        <v>1702</v>
      </c>
      <c r="K74" s="201"/>
      <c r="L74" s="148">
        <v>6530</v>
      </c>
      <c r="M74" s="182">
        <v>6451</v>
      </c>
      <c r="N74" s="148">
        <v>3084</v>
      </c>
      <c r="O74" s="166">
        <v>3019</v>
      </c>
      <c r="P74" s="195"/>
    </row>
    <row r="75" spans="1:16" ht="13" x14ac:dyDescent="0.3">
      <c r="A75" s="176" t="s">
        <v>49</v>
      </c>
      <c r="B75" s="152">
        <v>1959</v>
      </c>
      <c r="C75" s="153">
        <v>1925</v>
      </c>
      <c r="D75" s="152">
        <v>609</v>
      </c>
      <c r="E75" s="168">
        <v>581</v>
      </c>
      <c r="F75" s="204"/>
      <c r="G75" s="152">
        <v>1575</v>
      </c>
      <c r="H75" s="153">
        <v>1535</v>
      </c>
      <c r="I75" s="152">
        <v>513</v>
      </c>
      <c r="J75" s="161">
        <v>488</v>
      </c>
      <c r="K75" s="204"/>
      <c r="L75" s="152">
        <v>2542</v>
      </c>
      <c r="M75" s="184">
        <v>2485</v>
      </c>
      <c r="N75" s="152">
        <v>973</v>
      </c>
      <c r="O75" s="168">
        <v>927</v>
      </c>
      <c r="P75" s="198"/>
    </row>
    <row r="76" spans="1:16" ht="13" x14ac:dyDescent="0.25">
      <c r="A76" s="241" t="s">
        <v>116</v>
      </c>
      <c r="B76" s="244"/>
      <c r="C76" s="244"/>
      <c r="D76" s="244"/>
      <c r="E76" s="244"/>
      <c r="F76" s="244"/>
      <c r="G76" s="244"/>
      <c r="H76" s="244"/>
      <c r="I76" s="244"/>
      <c r="J76" s="244"/>
      <c r="K76" s="244"/>
      <c r="L76" s="244"/>
      <c r="M76" s="244"/>
      <c r="N76" s="244"/>
      <c r="O76" s="244"/>
      <c r="P76" s="244"/>
    </row>
    <row r="77" spans="1:16" ht="13" x14ac:dyDescent="0.3">
      <c r="A77" s="177" t="s">
        <v>115</v>
      </c>
      <c r="B77" s="154">
        <v>1773</v>
      </c>
      <c r="C77" s="155">
        <v>1768</v>
      </c>
      <c r="D77" s="154">
        <v>873</v>
      </c>
      <c r="E77" s="169">
        <v>867</v>
      </c>
      <c r="F77" s="199"/>
      <c r="G77" s="154">
        <v>1664</v>
      </c>
      <c r="H77" s="155">
        <v>1649</v>
      </c>
      <c r="I77" s="154">
        <v>839</v>
      </c>
      <c r="J77" s="162">
        <v>815</v>
      </c>
      <c r="K77" s="199"/>
      <c r="L77" s="154">
        <v>2464</v>
      </c>
      <c r="M77" s="185">
        <v>2456</v>
      </c>
      <c r="N77" s="154">
        <v>1413</v>
      </c>
      <c r="O77" s="169">
        <v>1394</v>
      </c>
      <c r="P77" s="193"/>
    </row>
    <row r="78" spans="1:16" ht="13" x14ac:dyDescent="0.3">
      <c r="A78" s="172" t="s">
        <v>30</v>
      </c>
      <c r="B78" s="150">
        <v>575</v>
      </c>
      <c r="C78" s="151">
        <v>575</v>
      </c>
      <c r="D78" s="150">
        <v>298</v>
      </c>
      <c r="E78" s="167">
        <v>297</v>
      </c>
      <c r="F78" s="200"/>
      <c r="G78" s="150">
        <v>497</v>
      </c>
      <c r="H78" s="151">
        <v>487</v>
      </c>
      <c r="I78" s="150">
        <v>237</v>
      </c>
      <c r="J78" s="160">
        <v>232</v>
      </c>
      <c r="K78" s="200"/>
      <c r="L78" s="150">
        <v>767</v>
      </c>
      <c r="M78" s="183">
        <v>760</v>
      </c>
      <c r="N78" s="150">
        <v>433</v>
      </c>
      <c r="O78" s="167">
        <v>431</v>
      </c>
      <c r="P78" s="194"/>
    </row>
    <row r="79" spans="1:16" ht="13" x14ac:dyDescent="0.3">
      <c r="A79" s="171" t="s">
        <v>31</v>
      </c>
      <c r="B79" s="148">
        <v>4130</v>
      </c>
      <c r="C79" s="149">
        <v>4087</v>
      </c>
      <c r="D79" s="148">
        <v>2683</v>
      </c>
      <c r="E79" s="166">
        <v>2657</v>
      </c>
      <c r="F79" s="201"/>
      <c r="G79" s="148">
        <v>4145</v>
      </c>
      <c r="H79" s="149">
        <v>4090</v>
      </c>
      <c r="I79" s="148">
        <v>2579</v>
      </c>
      <c r="J79" s="159">
        <v>2536</v>
      </c>
      <c r="K79" s="201"/>
      <c r="L79" s="148">
        <v>5767</v>
      </c>
      <c r="M79" s="182">
        <v>5717</v>
      </c>
      <c r="N79" s="148">
        <v>4071</v>
      </c>
      <c r="O79" s="166">
        <v>4025</v>
      </c>
      <c r="P79" s="195"/>
    </row>
    <row r="80" spans="1:16" ht="13" x14ac:dyDescent="0.3">
      <c r="A80" s="172" t="s">
        <v>99</v>
      </c>
      <c r="B80" s="150">
        <v>304</v>
      </c>
      <c r="C80" s="151">
        <v>304</v>
      </c>
      <c r="D80" s="150">
        <v>114</v>
      </c>
      <c r="E80" s="167">
        <v>114</v>
      </c>
      <c r="F80" s="200"/>
      <c r="G80" s="150">
        <v>356</v>
      </c>
      <c r="H80" s="151">
        <v>356</v>
      </c>
      <c r="I80" s="150">
        <v>138</v>
      </c>
      <c r="J80" s="160">
        <v>138</v>
      </c>
      <c r="K80" s="200"/>
      <c r="L80" s="150">
        <v>452</v>
      </c>
      <c r="M80" s="183">
        <v>452</v>
      </c>
      <c r="N80" s="150">
        <v>213</v>
      </c>
      <c r="O80" s="167">
        <v>213</v>
      </c>
      <c r="P80" s="194"/>
    </row>
    <row r="81" spans="1:16" ht="13" x14ac:dyDescent="0.3">
      <c r="A81" s="171" t="s">
        <v>32</v>
      </c>
      <c r="B81" s="148">
        <v>2101</v>
      </c>
      <c r="C81" s="149">
        <v>2092</v>
      </c>
      <c r="D81" s="148">
        <v>851</v>
      </c>
      <c r="E81" s="166">
        <v>847</v>
      </c>
      <c r="F81" s="201"/>
      <c r="G81" s="148">
        <v>2071</v>
      </c>
      <c r="H81" s="149">
        <v>2044</v>
      </c>
      <c r="I81" s="148">
        <v>755</v>
      </c>
      <c r="J81" s="159">
        <v>741</v>
      </c>
      <c r="K81" s="201"/>
      <c r="L81" s="148">
        <v>2811</v>
      </c>
      <c r="M81" s="182">
        <v>2794</v>
      </c>
      <c r="N81" s="148">
        <v>1377</v>
      </c>
      <c r="O81" s="166">
        <v>1368</v>
      </c>
      <c r="P81" s="195"/>
    </row>
    <row r="82" spans="1:16" ht="13" x14ac:dyDescent="0.3">
      <c r="A82" s="172" t="s">
        <v>100</v>
      </c>
      <c r="B82" s="150">
        <v>461</v>
      </c>
      <c r="C82" s="151">
        <v>459</v>
      </c>
      <c r="D82" s="150">
        <v>250</v>
      </c>
      <c r="E82" s="167">
        <v>246</v>
      </c>
      <c r="F82" s="200"/>
      <c r="G82" s="150">
        <v>433</v>
      </c>
      <c r="H82" s="151">
        <v>426</v>
      </c>
      <c r="I82" s="150">
        <v>217</v>
      </c>
      <c r="J82" s="160">
        <v>212</v>
      </c>
      <c r="K82" s="200"/>
      <c r="L82" s="150">
        <v>623</v>
      </c>
      <c r="M82" s="183">
        <v>616</v>
      </c>
      <c r="N82" s="150">
        <v>386</v>
      </c>
      <c r="O82" s="167">
        <v>378</v>
      </c>
      <c r="P82" s="194"/>
    </row>
    <row r="83" spans="1:16" ht="13" x14ac:dyDescent="0.3">
      <c r="A83" s="171" t="s">
        <v>33</v>
      </c>
      <c r="B83" s="148">
        <v>2183</v>
      </c>
      <c r="C83" s="149">
        <v>2167</v>
      </c>
      <c r="D83" s="148">
        <v>1162</v>
      </c>
      <c r="E83" s="166">
        <v>1148</v>
      </c>
      <c r="F83" s="201"/>
      <c r="G83" s="148">
        <v>2186</v>
      </c>
      <c r="H83" s="149">
        <v>2155</v>
      </c>
      <c r="I83" s="148">
        <v>1036</v>
      </c>
      <c r="J83" s="159">
        <v>1014</v>
      </c>
      <c r="K83" s="201"/>
      <c r="L83" s="148">
        <v>2823</v>
      </c>
      <c r="M83" s="182">
        <v>2792</v>
      </c>
      <c r="N83" s="148">
        <v>1755</v>
      </c>
      <c r="O83" s="166">
        <v>1731</v>
      </c>
      <c r="P83" s="195"/>
    </row>
    <row r="84" spans="1:16" ht="13" x14ac:dyDescent="0.3">
      <c r="A84" s="172" t="s">
        <v>34</v>
      </c>
      <c r="B84" s="150">
        <v>1353</v>
      </c>
      <c r="C84" s="151">
        <v>1348</v>
      </c>
      <c r="D84" s="150">
        <v>506</v>
      </c>
      <c r="E84" s="167">
        <v>498</v>
      </c>
      <c r="F84" s="200"/>
      <c r="G84" s="150">
        <v>1162</v>
      </c>
      <c r="H84" s="151">
        <v>1143</v>
      </c>
      <c r="I84" s="150">
        <v>402</v>
      </c>
      <c r="J84" s="160">
        <v>372</v>
      </c>
      <c r="K84" s="200"/>
      <c r="L84" s="150">
        <v>1849</v>
      </c>
      <c r="M84" s="183">
        <v>1836</v>
      </c>
      <c r="N84" s="150">
        <v>779</v>
      </c>
      <c r="O84" s="167">
        <v>751</v>
      </c>
      <c r="P84" s="194"/>
    </row>
    <row r="85" spans="1:16" ht="13" x14ac:dyDescent="0.3">
      <c r="A85" s="171" t="s">
        <v>35</v>
      </c>
      <c r="B85" s="148">
        <v>548</v>
      </c>
      <c r="C85" s="149">
        <v>546</v>
      </c>
      <c r="D85" s="148">
        <v>270</v>
      </c>
      <c r="E85" s="166">
        <v>270</v>
      </c>
      <c r="F85" s="201"/>
      <c r="G85" s="148">
        <v>570</v>
      </c>
      <c r="H85" s="149">
        <v>560</v>
      </c>
      <c r="I85" s="148">
        <v>297</v>
      </c>
      <c r="J85" s="159">
        <v>294</v>
      </c>
      <c r="K85" s="201"/>
      <c r="L85" s="148">
        <v>795</v>
      </c>
      <c r="M85" s="182">
        <v>786</v>
      </c>
      <c r="N85" s="148">
        <v>474</v>
      </c>
      <c r="O85" s="166">
        <v>472</v>
      </c>
      <c r="P85" s="195"/>
    </row>
    <row r="86" spans="1:16" ht="13" x14ac:dyDescent="0.3">
      <c r="A86" s="172" t="s">
        <v>36</v>
      </c>
      <c r="B86" s="150">
        <v>397</v>
      </c>
      <c r="C86" s="151">
        <v>397</v>
      </c>
      <c r="D86" s="150">
        <v>152</v>
      </c>
      <c r="E86" s="167">
        <v>152</v>
      </c>
      <c r="F86" s="200"/>
      <c r="G86" s="150">
        <v>423</v>
      </c>
      <c r="H86" s="151">
        <v>419</v>
      </c>
      <c r="I86" s="150">
        <v>181</v>
      </c>
      <c r="J86" s="160">
        <v>176</v>
      </c>
      <c r="K86" s="200"/>
      <c r="L86" s="150">
        <v>537</v>
      </c>
      <c r="M86" s="183">
        <v>533</v>
      </c>
      <c r="N86" s="150">
        <v>282</v>
      </c>
      <c r="O86" s="167">
        <v>278</v>
      </c>
      <c r="P86" s="194"/>
    </row>
    <row r="87" spans="1:16" ht="13" x14ac:dyDescent="0.3">
      <c r="A87" s="171" t="s">
        <v>37</v>
      </c>
      <c r="B87" s="148">
        <v>2658</v>
      </c>
      <c r="C87" s="149">
        <v>2637</v>
      </c>
      <c r="D87" s="148">
        <v>1255</v>
      </c>
      <c r="E87" s="166">
        <v>1247</v>
      </c>
      <c r="F87" s="201"/>
      <c r="G87" s="148">
        <v>2473</v>
      </c>
      <c r="H87" s="149">
        <v>2425</v>
      </c>
      <c r="I87" s="148">
        <v>1256</v>
      </c>
      <c r="J87" s="159">
        <v>1219</v>
      </c>
      <c r="K87" s="201"/>
      <c r="L87" s="148">
        <v>3376</v>
      </c>
      <c r="M87" s="182">
        <v>3340</v>
      </c>
      <c r="N87" s="148">
        <v>1833</v>
      </c>
      <c r="O87" s="166">
        <v>1797</v>
      </c>
      <c r="P87" s="195"/>
    </row>
    <row r="88" spans="1:16" ht="13" x14ac:dyDescent="0.3">
      <c r="A88" s="172" t="s">
        <v>38</v>
      </c>
      <c r="B88" s="150">
        <v>546</v>
      </c>
      <c r="C88" s="151">
        <v>540</v>
      </c>
      <c r="D88" s="150">
        <v>237</v>
      </c>
      <c r="E88" s="167">
        <v>235</v>
      </c>
      <c r="F88" s="200"/>
      <c r="G88" s="150">
        <v>494</v>
      </c>
      <c r="H88" s="151">
        <v>486</v>
      </c>
      <c r="I88" s="150">
        <v>258</v>
      </c>
      <c r="J88" s="160">
        <v>249</v>
      </c>
      <c r="K88" s="200"/>
      <c r="L88" s="150">
        <v>735</v>
      </c>
      <c r="M88" s="183">
        <v>726</v>
      </c>
      <c r="N88" s="150">
        <v>408</v>
      </c>
      <c r="O88" s="167">
        <v>400</v>
      </c>
      <c r="P88" s="194"/>
    </row>
    <row r="89" spans="1:16" ht="13" x14ac:dyDescent="0.3">
      <c r="A89" s="171" t="s">
        <v>39</v>
      </c>
      <c r="B89" s="148">
        <v>2112</v>
      </c>
      <c r="C89" s="149">
        <v>2098</v>
      </c>
      <c r="D89" s="148">
        <v>988</v>
      </c>
      <c r="E89" s="166">
        <v>978</v>
      </c>
      <c r="F89" s="201"/>
      <c r="G89" s="148">
        <v>1591</v>
      </c>
      <c r="H89" s="149">
        <v>1546</v>
      </c>
      <c r="I89" s="148">
        <v>711</v>
      </c>
      <c r="J89" s="159">
        <v>671</v>
      </c>
      <c r="K89" s="201"/>
      <c r="L89" s="148">
        <v>2705</v>
      </c>
      <c r="M89" s="182">
        <v>2680</v>
      </c>
      <c r="N89" s="148">
        <v>1385</v>
      </c>
      <c r="O89" s="166">
        <v>1350</v>
      </c>
      <c r="P89" s="195"/>
    </row>
    <row r="90" spans="1:16" ht="13" x14ac:dyDescent="0.3">
      <c r="A90" s="172" t="s">
        <v>40</v>
      </c>
      <c r="B90" s="150">
        <v>1500</v>
      </c>
      <c r="C90" s="151">
        <v>1479</v>
      </c>
      <c r="D90" s="150">
        <v>514</v>
      </c>
      <c r="E90" s="167">
        <v>505</v>
      </c>
      <c r="F90" s="200"/>
      <c r="G90" s="150">
        <v>1441</v>
      </c>
      <c r="H90" s="151">
        <v>1395</v>
      </c>
      <c r="I90" s="150">
        <v>504</v>
      </c>
      <c r="J90" s="160">
        <v>486</v>
      </c>
      <c r="K90" s="200"/>
      <c r="L90" s="150">
        <v>1970</v>
      </c>
      <c r="M90" s="183">
        <v>1939</v>
      </c>
      <c r="N90" s="150">
        <v>854</v>
      </c>
      <c r="O90" s="167">
        <v>838</v>
      </c>
      <c r="P90" s="194"/>
    </row>
    <row r="91" spans="1:16" ht="13" x14ac:dyDescent="0.3">
      <c r="A91" s="171" t="s">
        <v>41</v>
      </c>
      <c r="B91" s="148">
        <v>165</v>
      </c>
      <c r="C91" s="149">
        <v>163</v>
      </c>
      <c r="D91" s="148">
        <v>83</v>
      </c>
      <c r="E91" s="166">
        <v>83</v>
      </c>
      <c r="F91" s="201"/>
      <c r="G91" s="148">
        <v>162</v>
      </c>
      <c r="H91" s="149">
        <v>162</v>
      </c>
      <c r="I91" s="148">
        <v>81</v>
      </c>
      <c r="J91" s="159">
        <v>81</v>
      </c>
      <c r="K91" s="201"/>
      <c r="L91" s="148">
        <v>223</v>
      </c>
      <c r="M91" s="182">
        <v>222</v>
      </c>
      <c r="N91" s="148">
        <v>136</v>
      </c>
      <c r="O91" s="166">
        <v>136</v>
      </c>
      <c r="P91" s="195"/>
    </row>
    <row r="92" spans="1:16" ht="13" x14ac:dyDescent="0.3">
      <c r="A92" s="172" t="s">
        <v>42</v>
      </c>
      <c r="B92" s="150">
        <v>684</v>
      </c>
      <c r="C92" s="151">
        <v>676</v>
      </c>
      <c r="D92" s="150">
        <v>135</v>
      </c>
      <c r="E92" s="167">
        <v>134</v>
      </c>
      <c r="F92" s="200"/>
      <c r="G92" s="150">
        <v>682</v>
      </c>
      <c r="H92" s="151">
        <v>667</v>
      </c>
      <c r="I92" s="150">
        <v>222</v>
      </c>
      <c r="J92" s="160">
        <v>216</v>
      </c>
      <c r="K92" s="200"/>
      <c r="L92" s="150">
        <v>896</v>
      </c>
      <c r="M92" s="183">
        <v>883</v>
      </c>
      <c r="N92" s="150">
        <v>301</v>
      </c>
      <c r="O92" s="167">
        <v>295</v>
      </c>
      <c r="P92" s="194"/>
    </row>
    <row r="93" spans="1:16" ht="13" x14ac:dyDescent="0.3">
      <c r="A93" s="171" t="s">
        <v>43</v>
      </c>
      <c r="B93" s="148">
        <v>1570</v>
      </c>
      <c r="C93" s="149">
        <v>1540</v>
      </c>
      <c r="D93" s="148">
        <v>389</v>
      </c>
      <c r="E93" s="166">
        <v>369</v>
      </c>
      <c r="F93" s="201"/>
      <c r="G93" s="148">
        <v>1225</v>
      </c>
      <c r="H93" s="149">
        <v>1196</v>
      </c>
      <c r="I93" s="148">
        <v>344</v>
      </c>
      <c r="J93" s="159">
        <v>325</v>
      </c>
      <c r="K93" s="201"/>
      <c r="L93" s="148">
        <v>2000</v>
      </c>
      <c r="M93" s="182">
        <v>1955</v>
      </c>
      <c r="N93" s="148">
        <v>656</v>
      </c>
      <c r="O93" s="166">
        <v>621</v>
      </c>
      <c r="P93" s="195"/>
    </row>
    <row r="94" spans="1:16" ht="13" x14ac:dyDescent="0.3">
      <c r="A94" s="173" t="s">
        <v>44</v>
      </c>
      <c r="B94" s="152">
        <v>390</v>
      </c>
      <c r="C94" s="153">
        <v>386</v>
      </c>
      <c r="D94" s="152">
        <v>220</v>
      </c>
      <c r="E94" s="168">
        <v>212</v>
      </c>
      <c r="F94" s="204"/>
      <c r="G94" s="152">
        <v>350</v>
      </c>
      <c r="H94" s="153">
        <v>339</v>
      </c>
      <c r="I94" s="152">
        <v>169</v>
      </c>
      <c r="J94" s="161">
        <v>163</v>
      </c>
      <c r="K94" s="204"/>
      <c r="L94" s="152">
        <v>542</v>
      </c>
      <c r="M94" s="184">
        <v>531</v>
      </c>
      <c r="N94" s="152">
        <v>317</v>
      </c>
      <c r="O94" s="168">
        <v>306</v>
      </c>
      <c r="P94" s="198"/>
    </row>
  </sheetData>
  <mergeCells count="26">
    <mergeCell ref="M5:M6"/>
    <mergeCell ref="N5:N6"/>
    <mergeCell ref="L5:L6"/>
    <mergeCell ref="A5:A6"/>
    <mergeCell ref="K5:K6"/>
    <mergeCell ref="C5:C6"/>
    <mergeCell ref="D5:D6"/>
    <mergeCell ref="E5:E6"/>
    <mergeCell ref="F5:F6"/>
    <mergeCell ref="B5:B6"/>
    <mergeCell ref="P5:P6"/>
    <mergeCell ref="A3:A4"/>
    <mergeCell ref="B3:F3"/>
    <mergeCell ref="G3:K3"/>
    <mergeCell ref="L3:P3"/>
    <mergeCell ref="B4:C4"/>
    <mergeCell ref="D4:F4"/>
    <mergeCell ref="G4:H4"/>
    <mergeCell ref="I4:K4"/>
    <mergeCell ref="L4:M4"/>
    <mergeCell ref="N4:P4"/>
    <mergeCell ref="G5:G6"/>
    <mergeCell ref="H5:H6"/>
    <mergeCell ref="I5:I6"/>
    <mergeCell ref="J5:J6"/>
    <mergeCell ref="O5:O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headerFooter>
    <oddFooter>&amp;CPagina &amp;P di &amp;N</oddFooter>
  </headerFooter>
  <rowBreaks count="2" manualBreakCount="2">
    <brk id="33" max="15" man="1"/>
    <brk id="60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1:D94"/>
  <sheetViews>
    <sheetView zoomScale="70" zoomScaleNormal="70" zoomScaleSheetLayoutView="100" workbookViewId="0"/>
  </sheetViews>
  <sheetFormatPr defaultColWidth="9.1796875" defaultRowHeight="12.5" x14ac:dyDescent="0.25"/>
  <cols>
    <col min="1" max="1" width="38.453125" style="87" customWidth="1"/>
    <col min="2" max="4" width="10.7265625" style="87" customWidth="1"/>
    <col min="5" max="16384" width="9.1796875" style="87"/>
  </cols>
  <sheetData>
    <row r="1" spans="1:4" s="145" customFormat="1" ht="13" x14ac:dyDescent="0.3">
      <c r="A1" s="126" t="s">
        <v>128</v>
      </c>
      <c r="B1" s="142"/>
      <c r="C1" s="142"/>
      <c r="D1" s="142"/>
    </row>
    <row r="2" spans="1:4" s="145" customFormat="1" ht="13.5" thickBot="1" x14ac:dyDescent="0.35">
      <c r="A2" s="127" t="s">
        <v>17</v>
      </c>
      <c r="B2" s="142"/>
      <c r="C2" s="142"/>
      <c r="D2" s="83"/>
    </row>
    <row r="3" spans="1:4" s="145" customFormat="1" ht="13.5" customHeight="1" thickBot="1" x14ac:dyDescent="0.3">
      <c r="A3" s="292"/>
      <c r="B3" s="295" t="s">
        <v>126</v>
      </c>
      <c r="C3" s="307"/>
      <c r="D3" s="308"/>
    </row>
    <row r="4" spans="1:4" s="145" customFormat="1" ht="12.75" customHeight="1" x14ac:dyDescent="0.25">
      <c r="A4" s="292"/>
      <c r="B4" s="299" t="s">
        <v>135</v>
      </c>
      <c r="C4" s="300"/>
      <c r="D4" s="309"/>
    </row>
    <row r="5" spans="1:4" s="145" customFormat="1" ht="12.75" customHeight="1" x14ac:dyDescent="0.25">
      <c r="A5" s="322"/>
      <c r="B5" s="314" t="s">
        <v>19</v>
      </c>
      <c r="C5" s="316" t="s">
        <v>20</v>
      </c>
      <c r="D5" s="304" t="s">
        <v>129</v>
      </c>
    </row>
    <row r="6" spans="1:4" s="145" customFormat="1" ht="30" customHeight="1" thickBot="1" x14ac:dyDescent="0.3">
      <c r="A6" s="323"/>
      <c r="B6" s="315"/>
      <c r="C6" s="317"/>
      <c r="D6" s="305"/>
    </row>
    <row r="7" spans="1:4" ht="13" x14ac:dyDescent="0.3">
      <c r="A7" s="174" t="s">
        <v>139</v>
      </c>
      <c r="B7" s="129">
        <v>36021</v>
      </c>
      <c r="C7" s="164">
        <v>35438</v>
      </c>
      <c r="D7" s="164">
        <v>2159</v>
      </c>
    </row>
    <row r="8" spans="1:4" ht="13" x14ac:dyDescent="0.25">
      <c r="A8" s="238" t="s">
        <v>101</v>
      </c>
      <c r="B8" s="239"/>
      <c r="C8" s="239"/>
      <c r="D8" s="240"/>
    </row>
    <row r="9" spans="1:4" ht="13" x14ac:dyDescent="0.3">
      <c r="A9" s="175" t="s">
        <v>6</v>
      </c>
      <c r="B9" s="146">
        <v>17837</v>
      </c>
      <c r="C9" s="165">
        <v>17516</v>
      </c>
      <c r="D9" s="165">
        <v>1079</v>
      </c>
    </row>
    <row r="10" spans="1:4" ht="13" x14ac:dyDescent="0.3">
      <c r="A10" s="171" t="s">
        <v>7</v>
      </c>
      <c r="B10" s="148">
        <v>18184</v>
      </c>
      <c r="C10" s="166">
        <v>17922</v>
      </c>
      <c r="D10" s="166">
        <v>1080</v>
      </c>
    </row>
    <row r="11" spans="1:4" ht="13" x14ac:dyDescent="0.3">
      <c r="A11" s="172" t="s">
        <v>56</v>
      </c>
      <c r="B11" s="150">
        <v>17841</v>
      </c>
      <c r="C11" s="167">
        <v>17585</v>
      </c>
      <c r="D11" s="167">
        <v>1079</v>
      </c>
    </row>
    <row r="12" spans="1:4" ht="13" x14ac:dyDescent="0.3">
      <c r="A12" s="171" t="s">
        <v>57</v>
      </c>
      <c r="B12" s="148">
        <v>3840</v>
      </c>
      <c r="C12" s="166">
        <v>3763</v>
      </c>
      <c r="D12" s="166">
        <v>329</v>
      </c>
    </row>
    <row r="13" spans="1:4" ht="13" x14ac:dyDescent="0.3">
      <c r="A13" s="176" t="s">
        <v>58</v>
      </c>
      <c r="B13" s="152">
        <v>14001</v>
      </c>
      <c r="C13" s="168">
        <v>13822</v>
      </c>
      <c r="D13" s="168">
        <v>749</v>
      </c>
    </row>
    <row r="14" spans="1:4" ht="13" x14ac:dyDescent="0.25">
      <c r="A14" s="238" t="s">
        <v>103</v>
      </c>
      <c r="B14" s="239"/>
      <c r="C14" s="239"/>
      <c r="D14" s="240"/>
    </row>
    <row r="15" spans="1:4" ht="13" x14ac:dyDescent="0.3">
      <c r="A15" s="177" t="s">
        <v>102</v>
      </c>
      <c r="B15" s="154">
        <v>1362</v>
      </c>
      <c r="C15" s="169">
        <v>1324</v>
      </c>
      <c r="D15" s="169">
        <v>188</v>
      </c>
    </row>
    <row r="16" spans="1:4" ht="13" x14ac:dyDescent="0.3">
      <c r="A16" s="172" t="s">
        <v>59</v>
      </c>
      <c r="B16" s="150">
        <v>2622</v>
      </c>
      <c r="C16" s="167">
        <v>2550</v>
      </c>
      <c r="D16" s="167">
        <v>193</v>
      </c>
    </row>
    <row r="17" spans="1:4" ht="13" x14ac:dyDescent="0.3">
      <c r="A17" s="171" t="s">
        <v>60</v>
      </c>
      <c r="B17" s="148">
        <v>4205</v>
      </c>
      <c r="C17" s="166">
        <v>4113</v>
      </c>
      <c r="D17" s="166">
        <v>368</v>
      </c>
    </row>
    <row r="18" spans="1:4" ht="13" x14ac:dyDescent="0.3">
      <c r="A18" s="172" t="s">
        <v>61</v>
      </c>
      <c r="B18" s="150">
        <v>5347</v>
      </c>
      <c r="C18" s="167">
        <v>5248</v>
      </c>
      <c r="D18" s="167">
        <v>424</v>
      </c>
    </row>
    <row r="19" spans="1:4" ht="13" x14ac:dyDescent="0.3">
      <c r="A19" s="171" t="s">
        <v>62</v>
      </c>
      <c r="B19" s="148">
        <v>6825</v>
      </c>
      <c r="C19" s="166">
        <v>6708</v>
      </c>
      <c r="D19" s="166">
        <v>429</v>
      </c>
    </row>
    <row r="20" spans="1:4" ht="13" x14ac:dyDescent="0.3">
      <c r="A20" s="172" t="s">
        <v>63</v>
      </c>
      <c r="B20" s="150">
        <v>6127</v>
      </c>
      <c r="C20" s="167">
        <v>6023</v>
      </c>
      <c r="D20" s="167">
        <v>352</v>
      </c>
    </row>
    <row r="21" spans="1:4" ht="13" x14ac:dyDescent="0.3">
      <c r="A21" s="178" t="s">
        <v>64</v>
      </c>
      <c r="B21" s="156">
        <v>9532</v>
      </c>
      <c r="C21" s="170">
        <v>9471</v>
      </c>
      <c r="D21" s="170">
        <v>205</v>
      </c>
    </row>
    <row r="22" spans="1:4" ht="13" x14ac:dyDescent="0.25">
      <c r="A22" s="238" t="s">
        <v>105</v>
      </c>
      <c r="B22" s="239"/>
      <c r="C22" s="239"/>
      <c r="D22" s="240"/>
    </row>
    <row r="23" spans="1:4" ht="13" x14ac:dyDescent="0.3">
      <c r="A23" s="175" t="s">
        <v>104</v>
      </c>
      <c r="B23" s="146">
        <v>1117</v>
      </c>
      <c r="C23" s="165">
        <v>1089</v>
      </c>
      <c r="D23" s="165">
        <v>163</v>
      </c>
    </row>
    <row r="24" spans="1:4" ht="13" x14ac:dyDescent="0.3">
      <c r="A24" s="171" t="s">
        <v>65</v>
      </c>
      <c r="B24" s="148">
        <v>4311</v>
      </c>
      <c r="C24" s="166">
        <v>4208</v>
      </c>
      <c r="D24" s="166">
        <v>442</v>
      </c>
    </row>
    <row r="25" spans="1:4" ht="13" x14ac:dyDescent="0.3">
      <c r="A25" s="172" t="s">
        <v>66</v>
      </c>
      <c r="B25" s="150">
        <v>27112</v>
      </c>
      <c r="C25" s="167">
        <v>26753</v>
      </c>
      <c r="D25" s="167">
        <v>1285</v>
      </c>
    </row>
    <row r="26" spans="1:4" ht="13" x14ac:dyDescent="0.3">
      <c r="A26" s="171" t="s">
        <v>67</v>
      </c>
      <c r="B26" s="148">
        <v>3200</v>
      </c>
      <c r="C26" s="166">
        <v>3114</v>
      </c>
      <c r="D26" s="166">
        <v>256</v>
      </c>
    </row>
    <row r="27" spans="1:4" ht="13" x14ac:dyDescent="0.3">
      <c r="A27" s="176" t="s">
        <v>68</v>
      </c>
      <c r="B27" s="152">
        <v>281</v>
      </c>
      <c r="C27" s="168">
        <v>274</v>
      </c>
      <c r="D27" s="168">
        <v>13</v>
      </c>
    </row>
    <row r="28" spans="1:4" ht="13" x14ac:dyDescent="0.25">
      <c r="A28" s="238" t="s">
        <v>107</v>
      </c>
      <c r="B28" s="239"/>
      <c r="C28" s="239"/>
      <c r="D28" s="240"/>
    </row>
    <row r="29" spans="1:4" ht="13" x14ac:dyDescent="0.3">
      <c r="A29" s="177" t="s">
        <v>106</v>
      </c>
      <c r="B29" s="154">
        <v>6370</v>
      </c>
      <c r="C29" s="169">
        <v>6207</v>
      </c>
      <c r="D29" s="193"/>
    </row>
    <row r="30" spans="1:4" ht="13" x14ac:dyDescent="0.3">
      <c r="A30" s="172" t="s">
        <v>69</v>
      </c>
      <c r="B30" s="150">
        <v>14161</v>
      </c>
      <c r="C30" s="167">
        <v>13886</v>
      </c>
      <c r="D30" s="194"/>
    </row>
    <row r="31" spans="1:4" ht="13" x14ac:dyDescent="0.3">
      <c r="A31" s="171" t="s">
        <v>70</v>
      </c>
      <c r="B31" s="148">
        <v>11716</v>
      </c>
      <c r="C31" s="166">
        <v>11590</v>
      </c>
      <c r="D31" s="195"/>
    </row>
    <row r="32" spans="1:4" ht="13" x14ac:dyDescent="0.3">
      <c r="A32" s="172" t="s">
        <v>71</v>
      </c>
      <c r="B32" s="150">
        <v>3546</v>
      </c>
      <c r="C32" s="167">
        <v>3530</v>
      </c>
      <c r="D32" s="194"/>
    </row>
    <row r="33" spans="1:4" ht="13" x14ac:dyDescent="0.3">
      <c r="A33" s="178" t="s">
        <v>72</v>
      </c>
      <c r="B33" s="156">
        <v>229</v>
      </c>
      <c r="C33" s="170">
        <v>225</v>
      </c>
      <c r="D33" s="196"/>
    </row>
    <row r="34" spans="1:4" ht="13" x14ac:dyDescent="0.25">
      <c r="A34" s="190" t="s">
        <v>109</v>
      </c>
      <c r="B34" s="191"/>
      <c r="C34" s="191"/>
      <c r="D34" s="192"/>
    </row>
    <row r="35" spans="1:4" ht="13" x14ac:dyDescent="0.3">
      <c r="A35" s="175" t="s">
        <v>108</v>
      </c>
      <c r="B35" s="146">
        <v>3086</v>
      </c>
      <c r="C35" s="165">
        <v>2985</v>
      </c>
      <c r="D35" s="197"/>
    </row>
    <row r="36" spans="1:4" ht="13" x14ac:dyDescent="0.3">
      <c r="A36" s="171" t="s">
        <v>73</v>
      </c>
      <c r="B36" s="148">
        <v>7497</v>
      </c>
      <c r="C36" s="166">
        <v>7352</v>
      </c>
      <c r="D36" s="195"/>
    </row>
    <row r="37" spans="1:4" ht="13" x14ac:dyDescent="0.3">
      <c r="A37" s="172" t="s">
        <v>74</v>
      </c>
      <c r="B37" s="150">
        <v>205</v>
      </c>
      <c r="C37" s="167">
        <v>200</v>
      </c>
      <c r="D37" s="194"/>
    </row>
    <row r="38" spans="1:4" ht="13" x14ac:dyDescent="0.3">
      <c r="A38" s="171" t="s">
        <v>75</v>
      </c>
      <c r="B38" s="148">
        <v>1120</v>
      </c>
      <c r="C38" s="166">
        <v>1102</v>
      </c>
      <c r="D38" s="195"/>
    </row>
    <row r="39" spans="1:4" ht="13" x14ac:dyDescent="0.3">
      <c r="A39" s="172" t="s">
        <v>76</v>
      </c>
      <c r="B39" s="150">
        <v>3151</v>
      </c>
      <c r="C39" s="167">
        <v>3073</v>
      </c>
      <c r="D39" s="194"/>
    </row>
    <row r="40" spans="1:4" ht="13" x14ac:dyDescent="0.3">
      <c r="A40" s="171" t="s">
        <v>132</v>
      </c>
      <c r="B40" s="148">
        <v>4710</v>
      </c>
      <c r="C40" s="166">
        <v>4650</v>
      </c>
      <c r="D40" s="195"/>
    </row>
    <row r="41" spans="1:4" ht="13" x14ac:dyDescent="0.3">
      <c r="A41" s="172" t="s">
        <v>77</v>
      </c>
      <c r="B41" s="150">
        <v>108</v>
      </c>
      <c r="C41" s="167">
        <v>108</v>
      </c>
      <c r="D41" s="194"/>
    </row>
    <row r="42" spans="1:4" ht="13" x14ac:dyDescent="0.3">
      <c r="A42" s="171" t="s">
        <v>78</v>
      </c>
      <c r="B42" s="148">
        <v>12250</v>
      </c>
      <c r="C42" s="166">
        <v>12132</v>
      </c>
      <c r="D42" s="195"/>
    </row>
    <row r="43" spans="1:4" ht="13" x14ac:dyDescent="0.3">
      <c r="A43" s="172" t="s">
        <v>79</v>
      </c>
      <c r="B43" s="150">
        <v>2947</v>
      </c>
      <c r="C43" s="167">
        <v>2915</v>
      </c>
      <c r="D43" s="194"/>
    </row>
    <row r="44" spans="1:4" ht="13" x14ac:dyDescent="0.3">
      <c r="A44" s="178" t="s">
        <v>133</v>
      </c>
      <c r="B44" s="156">
        <v>946</v>
      </c>
      <c r="C44" s="170">
        <v>921</v>
      </c>
      <c r="D44" s="196"/>
    </row>
    <row r="45" spans="1:4" ht="13" x14ac:dyDescent="0.25">
      <c r="A45" s="190" t="s">
        <v>110</v>
      </c>
      <c r="B45" s="191"/>
      <c r="C45" s="191"/>
      <c r="D45" s="192"/>
    </row>
    <row r="46" spans="1:4" ht="13" x14ac:dyDescent="0.3">
      <c r="A46" s="175" t="s">
        <v>134</v>
      </c>
      <c r="B46" s="146">
        <v>3086</v>
      </c>
      <c r="C46" s="165">
        <v>2985</v>
      </c>
      <c r="D46" s="197"/>
    </row>
    <row r="47" spans="1:4" ht="13" x14ac:dyDescent="0.3">
      <c r="A47" s="171" t="s">
        <v>80</v>
      </c>
      <c r="B47" s="148">
        <v>5208</v>
      </c>
      <c r="C47" s="166">
        <v>5088</v>
      </c>
      <c r="D47" s="195"/>
    </row>
    <row r="48" spans="1:4" ht="13" x14ac:dyDescent="0.3">
      <c r="A48" s="172" t="s">
        <v>81</v>
      </c>
      <c r="B48" s="150">
        <v>1297</v>
      </c>
      <c r="C48" s="167">
        <v>1282</v>
      </c>
      <c r="D48" s="194"/>
    </row>
    <row r="49" spans="1:4" ht="13" x14ac:dyDescent="0.3">
      <c r="A49" s="171" t="s">
        <v>82</v>
      </c>
      <c r="B49" s="148">
        <v>693</v>
      </c>
      <c r="C49" s="166">
        <v>689</v>
      </c>
      <c r="D49" s="195"/>
    </row>
    <row r="50" spans="1:4" ht="13" x14ac:dyDescent="0.3">
      <c r="A50" s="172" t="s">
        <v>83</v>
      </c>
      <c r="B50" s="150">
        <v>205</v>
      </c>
      <c r="C50" s="167">
        <v>200</v>
      </c>
      <c r="D50" s="194"/>
    </row>
    <row r="51" spans="1:4" ht="13" x14ac:dyDescent="0.3">
      <c r="A51" s="171" t="s">
        <v>84</v>
      </c>
      <c r="B51" s="148">
        <v>1120</v>
      </c>
      <c r="C51" s="166">
        <v>1102</v>
      </c>
      <c r="D51" s="195"/>
    </row>
    <row r="52" spans="1:4" ht="13" x14ac:dyDescent="0.3">
      <c r="A52" s="172" t="s">
        <v>85</v>
      </c>
      <c r="B52" s="150">
        <v>4819</v>
      </c>
      <c r="C52" s="167">
        <v>4758</v>
      </c>
      <c r="D52" s="194"/>
    </row>
    <row r="53" spans="1:4" ht="13" x14ac:dyDescent="0.3">
      <c r="A53" s="171" t="s">
        <v>86</v>
      </c>
      <c r="B53" s="148">
        <v>148</v>
      </c>
      <c r="C53" s="166">
        <v>147</v>
      </c>
      <c r="D53" s="195"/>
    </row>
    <row r="54" spans="1:4" ht="13" x14ac:dyDescent="0.3">
      <c r="A54" s="172" t="s">
        <v>87</v>
      </c>
      <c r="B54" s="150">
        <v>450</v>
      </c>
      <c r="C54" s="167">
        <v>439</v>
      </c>
      <c r="D54" s="194"/>
    </row>
    <row r="55" spans="1:4" ht="13" x14ac:dyDescent="0.3">
      <c r="A55" s="171" t="s">
        <v>88</v>
      </c>
      <c r="B55" s="148">
        <v>342</v>
      </c>
      <c r="C55" s="166">
        <v>337</v>
      </c>
      <c r="D55" s="195"/>
    </row>
    <row r="56" spans="1:4" ht="13" x14ac:dyDescent="0.3">
      <c r="A56" s="172" t="s">
        <v>89</v>
      </c>
      <c r="B56" s="150">
        <v>946</v>
      </c>
      <c r="C56" s="167">
        <v>921</v>
      </c>
      <c r="D56" s="194"/>
    </row>
    <row r="57" spans="1:4" ht="13" x14ac:dyDescent="0.3">
      <c r="A57" s="171" t="s">
        <v>90</v>
      </c>
      <c r="B57" s="148">
        <v>2008</v>
      </c>
      <c r="C57" s="166">
        <v>1992</v>
      </c>
      <c r="D57" s="195"/>
    </row>
    <row r="58" spans="1:4" ht="13" x14ac:dyDescent="0.3">
      <c r="A58" s="172" t="s">
        <v>91</v>
      </c>
      <c r="B58" s="150">
        <v>3151</v>
      </c>
      <c r="C58" s="167">
        <v>3073</v>
      </c>
      <c r="D58" s="194"/>
    </row>
    <row r="59" spans="1:4" ht="13" x14ac:dyDescent="0.3">
      <c r="A59" s="171" t="s">
        <v>92</v>
      </c>
      <c r="B59" s="148">
        <v>9067</v>
      </c>
      <c r="C59" s="166">
        <v>9003</v>
      </c>
      <c r="D59" s="195"/>
    </row>
    <row r="60" spans="1:4" ht="13" x14ac:dyDescent="0.3">
      <c r="A60" s="176" t="s">
        <v>93</v>
      </c>
      <c r="B60" s="152">
        <v>3482</v>
      </c>
      <c r="C60" s="168">
        <v>3422</v>
      </c>
      <c r="D60" s="198"/>
    </row>
    <row r="61" spans="1:4" ht="13" x14ac:dyDescent="0.25">
      <c r="A61" s="190" t="s">
        <v>111</v>
      </c>
      <c r="B61" s="191"/>
      <c r="C61" s="191"/>
      <c r="D61" s="192"/>
    </row>
    <row r="62" spans="1:4" ht="13" x14ac:dyDescent="0.3">
      <c r="A62" s="177" t="s">
        <v>136</v>
      </c>
      <c r="B62" s="154">
        <v>10665</v>
      </c>
      <c r="C62" s="169">
        <v>10501</v>
      </c>
      <c r="D62" s="193"/>
    </row>
    <row r="63" spans="1:4" ht="13" x14ac:dyDescent="0.3">
      <c r="A63" s="172" t="s">
        <v>94</v>
      </c>
      <c r="B63" s="150">
        <v>8816</v>
      </c>
      <c r="C63" s="167">
        <v>8698</v>
      </c>
      <c r="D63" s="194"/>
    </row>
    <row r="64" spans="1:4" ht="13" x14ac:dyDescent="0.3">
      <c r="A64" s="171" t="s">
        <v>95</v>
      </c>
      <c r="B64" s="148">
        <v>7625</v>
      </c>
      <c r="C64" s="166">
        <v>7467</v>
      </c>
      <c r="D64" s="195"/>
    </row>
    <row r="65" spans="1:4" ht="13" x14ac:dyDescent="0.3">
      <c r="A65" s="172" t="s">
        <v>96</v>
      </c>
      <c r="B65" s="150">
        <v>3264</v>
      </c>
      <c r="C65" s="167">
        <v>3232</v>
      </c>
      <c r="D65" s="194"/>
    </row>
    <row r="66" spans="1:4" ht="13" x14ac:dyDescent="0.3">
      <c r="A66" s="178" t="s">
        <v>97</v>
      </c>
      <c r="B66" s="156">
        <v>5651</v>
      </c>
      <c r="C66" s="170">
        <v>5540</v>
      </c>
      <c r="D66" s="196"/>
    </row>
    <row r="67" spans="1:4" ht="13" x14ac:dyDescent="0.25">
      <c r="A67" s="190" t="s">
        <v>113</v>
      </c>
      <c r="B67" s="191"/>
      <c r="C67" s="191"/>
      <c r="D67" s="192"/>
    </row>
    <row r="68" spans="1:4" ht="13" x14ac:dyDescent="0.3">
      <c r="A68" s="175" t="s">
        <v>112</v>
      </c>
      <c r="B68" s="146">
        <v>11194</v>
      </c>
      <c r="C68" s="165">
        <v>11017</v>
      </c>
      <c r="D68" s="197"/>
    </row>
    <row r="69" spans="1:4" ht="13" x14ac:dyDescent="0.3">
      <c r="A69" s="178" t="s">
        <v>98</v>
      </c>
      <c r="B69" s="156">
        <v>24827</v>
      </c>
      <c r="C69" s="170">
        <v>24422</v>
      </c>
      <c r="D69" s="196"/>
    </row>
    <row r="70" spans="1:4" ht="13" x14ac:dyDescent="0.25">
      <c r="A70" s="190" t="s">
        <v>114</v>
      </c>
      <c r="B70" s="191"/>
      <c r="C70" s="191"/>
      <c r="D70" s="192"/>
    </row>
    <row r="71" spans="1:4" ht="13" x14ac:dyDescent="0.3">
      <c r="A71" s="175" t="s">
        <v>45</v>
      </c>
      <c r="B71" s="146">
        <v>10327</v>
      </c>
      <c r="C71" s="165">
        <v>10195</v>
      </c>
      <c r="D71" s="197"/>
    </row>
    <row r="72" spans="1:4" ht="13" x14ac:dyDescent="0.3">
      <c r="A72" s="171" t="s">
        <v>46</v>
      </c>
      <c r="B72" s="148">
        <v>7920</v>
      </c>
      <c r="C72" s="166">
        <v>7810</v>
      </c>
      <c r="D72" s="195"/>
    </row>
    <row r="73" spans="1:4" ht="13" x14ac:dyDescent="0.3">
      <c r="A73" s="172" t="s">
        <v>47</v>
      </c>
      <c r="B73" s="150">
        <v>7389</v>
      </c>
      <c r="C73" s="167">
        <v>7301</v>
      </c>
      <c r="D73" s="194"/>
    </row>
    <row r="74" spans="1:4" ht="13" x14ac:dyDescent="0.3">
      <c r="A74" s="171" t="s">
        <v>48</v>
      </c>
      <c r="B74" s="148">
        <v>7328</v>
      </c>
      <c r="C74" s="166">
        <v>7113</v>
      </c>
      <c r="D74" s="195"/>
    </row>
    <row r="75" spans="1:4" ht="13" x14ac:dyDescent="0.3">
      <c r="A75" s="176" t="s">
        <v>49</v>
      </c>
      <c r="B75" s="152">
        <v>3057</v>
      </c>
      <c r="C75" s="168">
        <v>3019</v>
      </c>
      <c r="D75" s="198"/>
    </row>
    <row r="76" spans="1:4" ht="13" x14ac:dyDescent="0.25">
      <c r="A76" s="190" t="s">
        <v>116</v>
      </c>
      <c r="B76" s="191"/>
      <c r="C76" s="191"/>
      <c r="D76" s="192"/>
    </row>
    <row r="77" spans="1:4" ht="13" x14ac:dyDescent="0.3">
      <c r="A77" s="177" t="s">
        <v>115</v>
      </c>
      <c r="B77" s="154">
        <v>2816</v>
      </c>
      <c r="C77" s="169">
        <v>2773</v>
      </c>
      <c r="D77" s="193"/>
    </row>
    <row r="78" spans="1:4" ht="13" x14ac:dyDescent="0.3">
      <c r="A78" s="172" t="s">
        <v>30</v>
      </c>
      <c r="B78" s="150">
        <v>883</v>
      </c>
      <c r="C78" s="167">
        <v>878</v>
      </c>
      <c r="D78" s="194"/>
    </row>
    <row r="79" spans="1:4" ht="13" x14ac:dyDescent="0.3">
      <c r="A79" s="171" t="s">
        <v>31</v>
      </c>
      <c r="B79" s="148">
        <v>6628</v>
      </c>
      <c r="C79" s="166">
        <v>6543</v>
      </c>
      <c r="D79" s="195"/>
    </row>
    <row r="80" spans="1:4" ht="13" x14ac:dyDescent="0.3">
      <c r="A80" s="172" t="s">
        <v>99</v>
      </c>
      <c r="B80" s="150">
        <v>629</v>
      </c>
      <c r="C80" s="167">
        <v>622</v>
      </c>
      <c r="D80" s="194"/>
    </row>
    <row r="81" spans="1:4" ht="13" x14ac:dyDescent="0.3">
      <c r="A81" s="171" t="s">
        <v>32</v>
      </c>
      <c r="B81" s="148">
        <v>3230</v>
      </c>
      <c r="C81" s="166">
        <v>3178</v>
      </c>
      <c r="D81" s="195"/>
    </row>
    <row r="82" spans="1:4" ht="13" x14ac:dyDescent="0.3">
      <c r="A82" s="172" t="s">
        <v>100</v>
      </c>
      <c r="B82" s="150">
        <v>847</v>
      </c>
      <c r="C82" s="167">
        <v>842</v>
      </c>
      <c r="D82" s="194"/>
    </row>
    <row r="83" spans="1:4" ht="13" x14ac:dyDescent="0.3">
      <c r="A83" s="171" t="s">
        <v>33</v>
      </c>
      <c r="B83" s="148">
        <v>3214</v>
      </c>
      <c r="C83" s="166">
        <v>3168</v>
      </c>
      <c r="D83" s="195"/>
    </row>
    <row r="84" spans="1:4" ht="13" x14ac:dyDescent="0.3">
      <c r="A84" s="172" t="s">
        <v>34</v>
      </c>
      <c r="B84" s="150">
        <v>2388</v>
      </c>
      <c r="C84" s="167">
        <v>2368</v>
      </c>
      <c r="D84" s="194"/>
    </row>
    <row r="85" spans="1:4" ht="13" x14ac:dyDescent="0.3">
      <c r="A85" s="171" t="s">
        <v>35</v>
      </c>
      <c r="B85" s="148">
        <v>976</v>
      </c>
      <c r="C85" s="166">
        <v>968</v>
      </c>
      <c r="D85" s="195"/>
    </row>
    <row r="86" spans="1:4" ht="13" x14ac:dyDescent="0.3">
      <c r="A86" s="172" t="s">
        <v>36</v>
      </c>
      <c r="B86" s="150">
        <v>569</v>
      </c>
      <c r="C86" s="167">
        <v>565</v>
      </c>
      <c r="D86" s="194"/>
    </row>
    <row r="87" spans="1:4" ht="13" x14ac:dyDescent="0.3">
      <c r="A87" s="171" t="s">
        <v>37</v>
      </c>
      <c r="B87" s="148">
        <v>3457</v>
      </c>
      <c r="C87" s="166">
        <v>3400</v>
      </c>
      <c r="D87" s="195"/>
    </row>
    <row r="88" spans="1:4" ht="13" x14ac:dyDescent="0.3">
      <c r="A88" s="172" t="s">
        <v>38</v>
      </c>
      <c r="B88" s="150">
        <v>988</v>
      </c>
      <c r="C88" s="167">
        <v>918</v>
      </c>
      <c r="D88" s="194"/>
    </row>
    <row r="89" spans="1:4" ht="13" x14ac:dyDescent="0.3">
      <c r="A89" s="171" t="s">
        <v>39</v>
      </c>
      <c r="B89" s="148">
        <v>3053</v>
      </c>
      <c r="C89" s="166">
        <v>2990</v>
      </c>
      <c r="D89" s="195"/>
    </row>
    <row r="90" spans="1:4" ht="13" x14ac:dyDescent="0.3">
      <c r="A90" s="172" t="s">
        <v>40</v>
      </c>
      <c r="B90" s="150">
        <v>2126</v>
      </c>
      <c r="C90" s="167">
        <v>2076</v>
      </c>
      <c r="D90" s="194"/>
    </row>
    <row r="91" spans="1:4" ht="13" x14ac:dyDescent="0.3">
      <c r="A91" s="171" t="s">
        <v>41</v>
      </c>
      <c r="B91" s="148">
        <v>266</v>
      </c>
      <c r="C91" s="166">
        <v>265</v>
      </c>
      <c r="D91" s="195"/>
    </row>
    <row r="92" spans="1:4" ht="13" x14ac:dyDescent="0.3">
      <c r="A92" s="172" t="s">
        <v>42</v>
      </c>
      <c r="B92" s="150">
        <v>895</v>
      </c>
      <c r="C92" s="167">
        <v>865</v>
      </c>
      <c r="D92" s="194"/>
    </row>
    <row r="93" spans="1:4" ht="13" x14ac:dyDescent="0.3">
      <c r="A93" s="171" t="s">
        <v>43</v>
      </c>
      <c r="B93" s="148">
        <v>2165</v>
      </c>
      <c r="C93" s="166">
        <v>2137</v>
      </c>
      <c r="D93" s="195"/>
    </row>
    <row r="94" spans="1:4" ht="13" x14ac:dyDescent="0.3">
      <c r="A94" s="173" t="s">
        <v>44</v>
      </c>
      <c r="B94" s="152">
        <v>891</v>
      </c>
      <c r="C94" s="168">
        <v>882</v>
      </c>
      <c r="D94" s="198"/>
    </row>
  </sheetData>
  <mergeCells count="7">
    <mergeCell ref="A3:A4"/>
    <mergeCell ref="B3:D3"/>
    <mergeCell ref="B4:D4"/>
    <mergeCell ref="A5:A6"/>
    <mergeCell ref="B5:B6"/>
    <mergeCell ref="C5:C6"/>
    <mergeCell ref="D5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6" orientation="landscape" r:id="rId1"/>
  <headerFooter>
    <oddFooter>&amp;CPagina &amp;P di &amp;N</oddFooter>
  </headerFooter>
  <rowBreaks count="2" manualBreakCount="2">
    <brk id="33" max="3" man="1"/>
    <brk id="6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>
    <pageSetUpPr fitToPage="1"/>
  </sheetPr>
  <dimension ref="A1:Y68"/>
  <sheetViews>
    <sheetView showGridLines="0" zoomScale="70" zoomScaleNormal="70" zoomScaleSheetLayoutView="100" workbookViewId="0"/>
  </sheetViews>
  <sheetFormatPr defaultRowHeight="15.5" x14ac:dyDescent="0.35"/>
  <cols>
    <col min="1" max="1" width="30.81640625" style="2" customWidth="1"/>
    <col min="2" max="2" width="8" style="117" customWidth="1"/>
    <col min="3" max="4" width="7.453125" style="117" customWidth="1"/>
    <col min="5" max="5" width="8.7265625" style="117" customWidth="1"/>
    <col min="6" max="6" width="13.26953125" style="117" customWidth="1"/>
    <col min="7" max="7" width="1.1796875" style="11" customWidth="1"/>
    <col min="8" max="8" width="8" style="117" customWidth="1"/>
    <col min="9" max="10" width="7.453125" style="117" customWidth="1"/>
    <col min="11" max="11" width="8.7265625" style="117" customWidth="1"/>
    <col min="12" max="12" width="13.26953125" style="117" customWidth="1"/>
    <col min="13" max="13" width="1.1796875" style="11" customWidth="1"/>
    <col min="14" max="14" width="16.26953125" style="117" customWidth="1"/>
    <col min="15" max="15" width="5.1796875" style="8" customWidth="1"/>
    <col min="16" max="16" width="7.7265625" style="8" bestFit="1" customWidth="1"/>
    <col min="17" max="18" width="6.453125" style="8" bestFit="1" customWidth="1"/>
    <col min="19" max="19" width="7.7265625" style="8" customWidth="1"/>
    <col min="20" max="218" width="9.1796875" style="8"/>
    <col min="219" max="219" width="36.54296875" style="8" bestFit="1" customWidth="1"/>
    <col min="220" max="220" width="16.1796875" style="8" bestFit="1" customWidth="1"/>
    <col min="221" max="221" width="17.1796875" style="8" bestFit="1" customWidth="1"/>
    <col min="222" max="223" width="19.54296875" style="8" bestFit="1" customWidth="1"/>
    <col min="224" max="224" width="20.7265625" style="8" bestFit="1" customWidth="1"/>
    <col min="225" max="225" width="21.81640625" style="8" bestFit="1" customWidth="1"/>
    <col min="226" max="227" width="24.1796875" style="8" bestFit="1" customWidth="1"/>
    <col min="228" max="474" width="9.1796875" style="8"/>
    <col min="475" max="475" width="36.54296875" style="8" bestFit="1" customWidth="1"/>
    <col min="476" max="476" width="16.1796875" style="8" bestFit="1" customWidth="1"/>
    <col min="477" max="477" width="17.1796875" style="8" bestFit="1" customWidth="1"/>
    <col min="478" max="479" width="19.54296875" style="8" bestFit="1" customWidth="1"/>
    <col min="480" max="480" width="20.7265625" style="8" bestFit="1" customWidth="1"/>
    <col min="481" max="481" width="21.81640625" style="8" bestFit="1" customWidth="1"/>
    <col min="482" max="483" width="24.1796875" style="8" bestFit="1" customWidth="1"/>
    <col min="484" max="730" width="9.1796875" style="8"/>
    <col min="731" max="731" width="36.54296875" style="8" bestFit="1" customWidth="1"/>
    <col min="732" max="732" width="16.1796875" style="8" bestFit="1" customWidth="1"/>
    <col min="733" max="733" width="17.1796875" style="8" bestFit="1" customWidth="1"/>
    <col min="734" max="735" width="19.54296875" style="8" bestFit="1" customWidth="1"/>
    <col min="736" max="736" width="20.7265625" style="8" bestFit="1" customWidth="1"/>
    <col min="737" max="737" width="21.81640625" style="8" bestFit="1" customWidth="1"/>
    <col min="738" max="739" width="24.1796875" style="8" bestFit="1" customWidth="1"/>
    <col min="740" max="986" width="9.1796875" style="8"/>
    <col min="987" max="987" width="36.54296875" style="8" bestFit="1" customWidth="1"/>
    <col min="988" max="988" width="16.1796875" style="8" bestFit="1" customWidth="1"/>
    <col min="989" max="989" width="17.1796875" style="8" bestFit="1" customWidth="1"/>
    <col min="990" max="991" width="19.54296875" style="8" bestFit="1" customWidth="1"/>
    <col min="992" max="992" width="20.7265625" style="8" bestFit="1" customWidth="1"/>
    <col min="993" max="993" width="21.81640625" style="8" bestFit="1" customWidth="1"/>
    <col min="994" max="995" width="24.1796875" style="8" bestFit="1" customWidth="1"/>
    <col min="996" max="1242" width="9.1796875" style="8"/>
    <col min="1243" max="1243" width="36.54296875" style="8" bestFit="1" customWidth="1"/>
    <col min="1244" max="1244" width="16.1796875" style="8" bestFit="1" customWidth="1"/>
    <col min="1245" max="1245" width="17.1796875" style="8" bestFit="1" customWidth="1"/>
    <col min="1246" max="1247" width="19.54296875" style="8" bestFit="1" customWidth="1"/>
    <col min="1248" max="1248" width="20.7265625" style="8" bestFit="1" customWidth="1"/>
    <col min="1249" max="1249" width="21.81640625" style="8" bestFit="1" customWidth="1"/>
    <col min="1250" max="1251" width="24.1796875" style="8" bestFit="1" customWidth="1"/>
    <col min="1252" max="1498" width="9.1796875" style="8"/>
    <col min="1499" max="1499" width="36.54296875" style="8" bestFit="1" customWidth="1"/>
    <col min="1500" max="1500" width="16.1796875" style="8" bestFit="1" customWidth="1"/>
    <col min="1501" max="1501" width="17.1796875" style="8" bestFit="1" customWidth="1"/>
    <col min="1502" max="1503" width="19.54296875" style="8" bestFit="1" customWidth="1"/>
    <col min="1504" max="1504" width="20.7265625" style="8" bestFit="1" customWidth="1"/>
    <col min="1505" max="1505" width="21.81640625" style="8" bestFit="1" customWidth="1"/>
    <col min="1506" max="1507" width="24.1796875" style="8" bestFit="1" customWidth="1"/>
    <col min="1508" max="1754" width="9.1796875" style="8"/>
    <col min="1755" max="1755" width="36.54296875" style="8" bestFit="1" customWidth="1"/>
    <col min="1756" max="1756" width="16.1796875" style="8" bestFit="1" customWidth="1"/>
    <col min="1757" max="1757" width="17.1796875" style="8" bestFit="1" customWidth="1"/>
    <col min="1758" max="1759" width="19.54296875" style="8" bestFit="1" customWidth="1"/>
    <col min="1760" max="1760" width="20.7265625" style="8" bestFit="1" customWidth="1"/>
    <col min="1761" max="1761" width="21.81640625" style="8" bestFit="1" customWidth="1"/>
    <col min="1762" max="1763" width="24.1796875" style="8" bestFit="1" customWidth="1"/>
    <col min="1764" max="2010" width="9.1796875" style="8"/>
    <col min="2011" max="2011" width="36.54296875" style="8" bestFit="1" customWidth="1"/>
    <col min="2012" max="2012" width="16.1796875" style="8" bestFit="1" customWidth="1"/>
    <col min="2013" max="2013" width="17.1796875" style="8" bestFit="1" customWidth="1"/>
    <col min="2014" max="2015" width="19.54296875" style="8" bestFit="1" customWidth="1"/>
    <col min="2016" max="2016" width="20.7265625" style="8" bestFit="1" customWidth="1"/>
    <col min="2017" max="2017" width="21.81640625" style="8" bestFit="1" customWidth="1"/>
    <col min="2018" max="2019" width="24.1796875" style="8" bestFit="1" customWidth="1"/>
    <col min="2020" max="2266" width="9.1796875" style="8"/>
    <col min="2267" max="2267" width="36.54296875" style="8" bestFit="1" customWidth="1"/>
    <col min="2268" max="2268" width="16.1796875" style="8" bestFit="1" customWidth="1"/>
    <col min="2269" max="2269" width="17.1796875" style="8" bestFit="1" customWidth="1"/>
    <col min="2270" max="2271" width="19.54296875" style="8" bestFit="1" customWidth="1"/>
    <col min="2272" max="2272" width="20.7265625" style="8" bestFit="1" customWidth="1"/>
    <col min="2273" max="2273" width="21.81640625" style="8" bestFit="1" customWidth="1"/>
    <col min="2274" max="2275" width="24.1796875" style="8" bestFit="1" customWidth="1"/>
    <col min="2276" max="2522" width="9.1796875" style="8"/>
    <col min="2523" max="2523" width="36.54296875" style="8" bestFit="1" customWidth="1"/>
    <col min="2524" max="2524" width="16.1796875" style="8" bestFit="1" customWidth="1"/>
    <col min="2525" max="2525" width="17.1796875" style="8" bestFit="1" customWidth="1"/>
    <col min="2526" max="2527" width="19.54296875" style="8" bestFit="1" customWidth="1"/>
    <col min="2528" max="2528" width="20.7265625" style="8" bestFit="1" customWidth="1"/>
    <col min="2529" max="2529" width="21.81640625" style="8" bestFit="1" customWidth="1"/>
    <col min="2530" max="2531" width="24.1796875" style="8" bestFit="1" customWidth="1"/>
    <col min="2532" max="2778" width="9.1796875" style="8"/>
    <col min="2779" max="2779" width="36.54296875" style="8" bestFit="1" customWidth="1"/>
    <col min="2780" max="2780" width="16.1796875" style="8" bestFit="1" customWidth="1"/>
    <col min="2781" max="2781" width="17.1796875" style="8" bestFit="1" customWidth="1"/>
    <col min="2782" max="2783" width="19.54296875" style="8" bestFit="1" customWidth="1"/>
    <col min="2784" max="2784" width="20.7265625" style="8" bestFit="1" customWidth="1"/>
    <col min="2785" max="2785" width="21.81640625" style="8" bestFit="1" customWidth="1"/>
    <col min="2786" max="2787" width="24.1796875" style="8" bestFit="1" customWidth="1"/>
    <col min="2788" max="3034" width="9.1796875" style="8"/>
    <col min="3035" max="3035" width="36.54296875" style="8" bestFit="1" customWidth="1"/>
    <col min="3036" max="3036" width="16.1796875" style="8" bestFit="1" customWidth="1"/>
    <col min="3037" max="3037" width="17.1796875" style="8" bestFit="1" customWidth="1"/>
    <col min="3038" max="3039" width="19.54296875" style="8" bestFit="1" customWidth="1"/>
    <col min="3040" max="3040" width="20.7265625" style="8" bestFit="1" customWidth="1"/>
    <col min="3041" max="3041" width="21.81640625" style="8" bestFit="1" customWidth="1"/>
    <col min="3042" max="3043" width="24.1796875" style="8" bestFit="1" customWidth="1"/>
    <col min="3044" max="3290" width="9.1796875" style="8"/>
    <col min="3291" max="3291" width="36.54296875" style="8" bestFit="1" customWidth="1"/>
    <col min="3292" max="3292" width="16.1796875" style="8" bestFit="1" customWidth="1"/>
    <col min="3293" max="3293" width="17.1796875" style="8" bestFit="1" customWidth="1"/>
    <col min="3294" max="3295" width="19.54296875" style="8" bestFit="1" customWidth="1"/>
    <col min="3296" max="3296" width="20.7265625" style="8" bestFit="1" customWidth="1"/>
    <col min="3297" max="3297" width="21.81640625" style="8" bestFit="1" customWidth="1"/>
    <col min="3298" max="3299" width="24.1796875" style="8" bestFit="1" customWidth="1"/>
    <col min="3300" max="3546" width="9.1796875" style="8"/>
    <col min="3547" max="3547" width="36.54296875" style="8" bestFit="1" customWidth="1"/>
    <col min="3548" max="3548" width="16.1796875" style="8" bestFit="1" customWidth="1"/>
    <col min="3549" max="3549" width="17.1796875" style="8" bestFit="1" customWidth="1"/>
    <col min="3550" max="3551" width="19.54296875" style="8" bestFit="1" customWidth="1"/>
    <col min="3552" max="3552" width="20.7265625" style="8" bestFit="1" customWidth="1"/>
    <col min="3553" max="3553" width="21.81640625" style="8" bestFit="1" customWidth="1"/>
    <col min="3554" max="3555" width="24.1796875" style="8" bestFit="1" customWidth="1"/>
    <col min="3556" max="3802" width="9.1796875" style="8"/>
    <col min="3803" max="3803" width="36.54296875" style="8" bestFit="1" customWidth="1"/>
    <col min="3804" max="3804" width="16.1796875" style="8" bestFit="1" customWidth="1"/>
    <col min="3805" max="3805" width="17.1796875" style="8" bestFit="1" customWidth="1"/>
    <col min="3806" max="3807" width="19.54296875" style="8" bestFit="1" customWidth="1"/>
    <col min="3808" max="3808" width="20.7265625" style="8" bestFit="1" customWidth="1"/>
    <col min="3809" max="3809" width="21.81640625" style="8" bestFit="1" customWidth="1"/>
    <col min="3810" max="3811" width="24.1796875" style="8" bestFit="1" customWidth="1"/>
    <col min="3812" max="4058" width="9.1796875" style="8"/>
    <col min="4059" max="4059" width="36.54296875" style="8" bestFit="1" customWidth="1"/>
    <col min="4060" max="4060" width="16.1796875" style="8" bestFit="1" customWidth="1"/>
    <col min="4061" max="4061" width="17.1796875" style="8" bestFit="1" customWidth="1"/>
    <col min="4062" max="4063" width="19.54296875" style="8" bestFit="1" customWidth="1"/>
    <col min="4064" max="4064" width="20.7265625" style="8" bestFit="1" customWidth="1"/>
    <col min="4065" max="4065" width="21.81640625" style="8" bestFit="1" customWidth="1"/>
    <col min="4066" max="4067" width="24.1796875" style="8" bestFit="1" customWidth="1"/>
    <col min="4068" max="4314" width="9.1796875" style="8"/>
    <col min="4315" max="4315" width="36.54296875" style="8" bestFit="1" customWidth="1"/>
    <col min="4316" max="4316" width="16.1796875" style="8" bestFit="1" customWidth="1"/>
    <col min="4317" max="4317" width="17.1796875" style="8" bestFit="1" customWidth="1"/>
    <col min="4318" max="4319" width="19.54296875" style="8" bestFit="1" customWidth="1"/>
    <col min="4320" max="4320" width="20.7265625" style="8" bestFit="1" customWidth="1"/>
    <col min="4321" max="4321" width="21.81640625" style="8" bestFit="1" customWidth="1"/>
    <col min="4322" max="4323" width="24.1796875" style="8" bestFit="1" customWidth="1"/>
    <col min="4324" max="4570" width="9.1796875" style="8"/>
    <col min="4571" max="4571" width="36.54296875" style="8" bestFit="1" customWidth="1"/>
    <col min="4572" max="4572" width="16.1796875" style="8" bestFit="1" customWidth="1"/>
    <col min="4573" max="4573" width="17.1796875" style="8" bestFit="1" customWidth="1"/>
    <col min="4574" max="4575" width="19.54296875" style="8" bestFit="1" customWidth="1"/>
    <col min="4576" max="4576" width="20.7265625" style="8" bestFit="1" customWidth="1"/>
    <col min="4577" max="4577" width="21.81640625" style="8" bestFit="1" customWidth="1"/>
    <col min="4578" max="4579" width="24.1796875" style="8" bestFit="1" customWidth="1"/>
    <col min="4580" max="4826" width="9.1796875" style="8"/>
    <col min="4827" max="4827" width="36.54296875" style="8" bestFit="1" customWidth="1"/>
    <col min="4828" max="4828" width="16.1796875" style="8" bestFit="1" customWidth="1"/>
    <col min="4829" max="4829" width="17.1796875" style="8" bestFit="1" customWidth="1"/>
    <col min="4830" max="4831" width="19.54296875" style="8" bestFit="1" customWidth="1"/>
    <col min="4832" max="4832" width="20.7265625" style="8" bestFit="1" customWidth="1"/>
    <col min="4833" max="4833" width="21.81640625" style="8" bestFit="1" customWidth="1"/>
    <col min="4834" max="4835" width="24.1796875" style="8" bestFit="1" customWidth="1"/>
    <col min="4836" max="5082" width="9.1796875" style="8"/>
    <col min="5083" max="5083" width="36.54296875" style="8" bestFit="1" customWidth="1"/>
    <col min="5084" max="5084" width="16.1796875" style="8" bestFit="1" customWidth="1"/>
    <col min="5085" max="5085" width="17.1796875" style="8" bestFit="1" customWidth="1"/>
    <col min="5086" max="5087" width="19.54296875" style="8" bestFit="1" customWidth="1"/>
    <col min="5088" max="5088" width="20.7265625" style="8" bestFit="1" customWidth="1"/>
    <col min="5089" max="5089" width="21.81640625" style="8" bestFit="1" customWidth="1"/>
    <col min="5090" max="5091" width="24.1796875" style="8" bestFit="1" customWidth="1"/>
    <col min="5092" max="5338" width="9.1796875" style="8"/>
    <col min="5339" max="5339" width="36.54296875" style="8" bestFit="1" customWidth="1"/>
    <col min="5340" max="5340" width="16.1796875" style="8" bestFit="1" customWidth="1"/>
    <col min="5341" max="5341" width="17.1796875" style="8" bestFit="1" customWidth="1"/>
    <col min="5342" max="5343" width="19.54296875" style="8" bestFit="1" customWidth="1"/>
    <col min="5344" max="5344" width="20.7265625" style="8" bestFit="1" customWidth="1"/>
    <col min="5345" max="5345" width="21.81640625" style="8" bestFit="1" customWidth="1"/>
    <col min="5346" max="5347" width="24.1796875" style="8" bestFit="1" customWidth="1"/>
    <col min="5348" max="5594" width="9.1796875" style="8"/>
    <col min="5595" max="5595" width="36.54296875" style="8" bestFit="1" customWidth="1"/>
    <col min="5596" max="5596" width="16.1796875" style="8" bestFit="1" customWidth="1"/>
    <col min="5597" max="5597" width="17.1796875" style="8" bestFit="1" customWidth="1"/>
    <col min="5598" max="5599" width="19.54296875" style="8" bestFit="1" customWidth="1"/>
    <col min="5600" max="5600" width="20.7265625" style="8" bestFit="1" customWidth="1"/>
    <col min="5601" max="5601" width="21.81640625" style="8" bestFit="1" customWidth="1"/>
    <col min="5602" max="5603" width="24.1796875" style="8" bestFit="1" customWidth="1"/>
    <col min="5604" max="5850" width="9.1796875" style="8"/>
    <col min="5851" max="5851" width="36.54296875" style="8" bestFit="1" customWidth="1"/>
    <col min="5852" max="5852" width="16.1796875" style="8" bestFit="1" customWidth="1"/>
    <col min="5853" max="5853" width="17.1796875" style="8" bestFit="1" customWidth="1"/>
    <col min="5854" max="5855" width="19.54296875" style="8" bestFit="1" customWidth="1"/>
    <col min="5856" max="5856" width="20.7265625" style="8" bestFit="1" customWidth="1"/>
    <col min="5857" max="5857" width="21.81640625" style="8" bestFit="1" customWidth="1"/>
    <col min="5858" max="5859" width="24.1796875" style="8" bestFit="1" customWidth="1"/>
    <col min="5860" max="6106" width="9.1796875" style="8"/>
    <col min="6107" max="6107" width="36.54296875" style="8" bestFit="1" customWidth="1"/>
    <col min="6108" max="6108" width="16.1796875" style="8" bestFit="1" customWidth="1"/>
    <col min="6109" max="6109" width="17.1796875" style="8" bestFit="1" customWidth="1"/>
    <col min="6110" max="6111" width="19.54296875" style="8" bestFit="1" customWidth="1"/>
    <col min="6112" max="6112" width="20.7265625" style="8" bestFit="1" customWidth="1"/>
    <col min="6113" max="6113" width="21.81640625" style="8" bestFit="1" customWidth="1"/>
    <col min="6114" max="6115" width="24.1796875" style="8" bestFit="1" customWidth="1"/>
    <col min="6116" max="6362" width="9.1796875" style="8"/>
    <col min="6363" max="6363" width="36.54296875" style="8" bestFit="1" customWidth="1"/>
    <col min="6364" max="6364" width="16.1796875" style="8" bestFit="1" customWidth="1"/>
    <col min="6365" max="6365" width="17.1796875" style="8" bestFit="1" customWidth="1"/>
    <col min="6366" max="6367" width="19.54296875" style="8" bestFit="1" customWidth="1"/>
    <col min="6368" max="6368" width="20.7265625" style="8" bestFit="1" customWidth="1"/>
    <col min="6369" max="6369" width="21.81640625" style="8" bestFit="1" customWidth="1"/>
    <col min="6370" max="6371" width="24.1796875" style="8" bestFit="1" customWidth="1"/>
    <col min="6372" max="6618" width="9.1796875" style="8"/>
    <col min="6619" max="6619" width="36.54296875" style="8" bestFit="1" customWidth="1"/>
    <col min="6620" max="6620" width="16.1796875" style="8" bestFit="1" customWidth="1"/>
    <col min="6621" max="6621" width="17.1796875" style="8" bestFit="1" customWidth="1"/>
    <col min="6622" max="6623" width="19.54296875" style="8" bestFit="1" customWidth="1"/>
    <col min="6624" max="6624" width="20.7265625" style="8" bestFit="1" customWidth="1"/>
    <col min="6625" max="6625" width="21.81640625" style="8" bestFit="1" customWidth="1"/>
    <col min="6626" max="6627" width="24.1796875" style="8" bestFit="1" customWidth="1"/>
    <col min="6628" max="6874" width="9.1796875" style="8"/>
    <col min="6875" max="6875" width="36.54296875" style="8" bestFit="1" customWidth="1"/>
    <col min="6876" max="6876" width="16.1796875" style="8" bestFit="1" customWidth="1"/>
    <col min="6877" max="6877" width="17.1796875" style="8" bestFit="1" customWidth="1"/>
    <col min="6878" max="6879" width="19.54296875" style="8" bestFit="1" customWidth="1"/>
    <col min="6880" max="6880" width="20.7265625" style="8" bestFit="1" customWidth="1"/>
    <col min="6881" max="6881" width="21.81640625" style="8" bestFit="1" customWidth="1"/>
    <col min="6882" max="6883" width="24.1796875" style="8" bestFit="1" customWidth="1"/>
    <col min="6884" max="7130" width="9.1796875" style="8"/>
    <col min="7131" max="7131" width="36.54296875" style="8" bestFit="1" customWidth="1"/>
    <col min="7132" max="7132" width="16.1796875" style="8" bestFit="1" customWidth="1"/>
    <col min="7133" max="7133" width="17.1796875" style="8" bestFit="1" customWidth="1"/>
    <col min="7134" max="7135" width="19.54296875" style="8" bestFit="1" customWidth="1"/>
    <col min="7136" max="7136" width="20.7265625" style="8" bestFit="1" customWidth="1"/>
    <col min="7137" max="7137" width="21.81640625" style="8" bestFit="1" customWidth="1"/>
    <col min="7138" max="7139" width="24.1796875" style="8" bestFit="1" customWidth="1"/>
    <col min="7140" max="7386" width="9.1796875" style="8"/>
    <col min="7387" max="7387" width="36.54296875" style="8" bestFit="1" customWidth="1"/>
    <col min="7388" max="7388" width="16.1796875" style="8" bestFit="1" customWidth="1"/>
    <col min="7389" max="7389" width="17.1796875" style="8" bestFit="1" customWidth="1"/>
    <col min="7390" max="7391" width="19.54296875" style="8" bestFit="1" customWidth="1"/>
    <col min="7392" max="7392" width="20.7265625" style="8" bestFit="1" customWidth="1"/>
    <col min="7393" max="7393" width="21.81640625" style="8" bestFit="1" customWidth="1"/>
    <col min="7394" max="7395" width="24.1796875" style="8" bestFit="1" customWidth="1"/>
    <col min="7396" max="7642" width="9.1796875" style="8"/>
    <col min="7643" max="7643" width="36.54296875" style="8" bestFit="1" customWidth="1"/>
    <col min="7644" max="7644" width="16.1796875" style="8" bestFit="1" customWidth="1"/>
    <col min="7645" max="7645" width="17.1796875" style="8" bestFit="1" customWidth="1"/>
    <col min="7646" max="7647" width="19.54296875" style="8" bestFit="1" customWidth="1"/>
    <col min="7648" max="7648" width="20.7265625" style="8" bestFit="1" customWidth="1"/>
    <col min="7649" max="7649" width="21.81640625" style="8" bestFit="1" customWidth="1"/>
    <col min="7650" max="7651" width="24.1796875" style="8" bestFit="1" customWidth="1"/>
    <col min="7652" max="7898" width="9.1796875" style="8"/>
    <col min="7899" max="7899" width="36.54296875" style="8" bestFit="1" customWidth="1"/>
    <col min="7900" max="7900" width="16.1796875" style="8" bestFit="1" customWidth="1"/>
    <col min="7901" max="7901" width="17.1796875" style="8" bestFit="1" customWidth="1"/>
    <col min="7902" max="7903" width="19.54296875" style="8" bestFit="1" customWidth="1"/>
    <col min="7904" max="7904" width="20.7265625" style="8" bestFit="1" customWidth="1"/>
    <col min="7905" max="7905" width="21.81640625" style="8" bestFit="1" customWidth="1"/>
    <col min="7906" max="7907" width="24.1796875" style="8" bestFit="1" customWidth="1"/>
    <col min="7908" max="8154" width="9.1796875" style="8"/>
    <col min="8155" max="8155" width="36.54296875" style="8" bestFit="1" customWidth="1"/>
    <col min="8156" max="8156" width="16.1796875" style="8" bestFit="1" customWidth="1"/>
    <col min="8157" max="8157" width="17.1796875" style="8" bestFit="1" customWidth="1"/>
    <col min="8158" max="8159" width="19.54296875" style="8" bestFit="1" customWidth="1"/>
    <col min="8160" max="8160" width="20.7265625" style="8" bestFit="1" customWidth="1"/>
    <col min="8161" max="8161" width="21.81640625" style="8" bestFit="1" customWidth="1"/>
    <col min="8162" max="8163" width="24.1796875" style="8" bestFit="1" customWidth="1"/>
    <col min="8164" max="8410" width="9.1796875" style="8"/>
    <col min="8411" max="8411" width="36.54296875" style="8" bestFit="1" customWidth="1"/>
    <col min="8412" max="8412" width="16.1796875" style="8" bestFit="1" customWidth="1"/>
    <col min="8413" max="8413" width="17.1796875" style="8" bestFit="1" customWidth="1"/>
    <col min="8414" max="8415" width="19.54296875" style="8" bestFit="1" customWidth="1"/>
    <col min="8416" max="8416" width="20.7265625" style="8" bestFit="1" customWidth="1"/>
    <col min="8417" max="8417" width="21.81640625" style="8" bestFit="1" customWidth="1"/>
    <col min="8418" max="8419" width="24.1796875" style="8" bestFit="1" customWidth="1"/>
    <col min="8420" max="8666" width="9.1796875" style="8"/>
    <col min="8667" max="8667" width="36.54296875" style="8" bestFit="1" customWidth="1"/>
    <col min="8668" max="8668" width="16.1796875" style="8" bestFit="1" customWidth="1"/>
    <col min="8669" max="8669" width="17.1796875" style="8" bestFit="1" customWidth="1"/>
    <col min="8670" max="8671" width="19.54296875" style="8" bestFit="1" customWidth="1"/>
    <col min="8672" max="8672" width="20.7265625" style="8" bestFit="1" customWidth="1"/>
    <col min="8673" max="8673" width="21.81640625" style="8" bestFit="1" customWidth="1"/>
    <col min="8674" max="8675" width="24.1796875" style="8" bestFit="1" customWidth="1"/>
    <col min="8676" max="8922" width="9.1796875" style="8"/>
    <col min="8923" max="8923" width="36.54296875" style="8" bestFit="1" customWidth="1"/>
    <col min="8924" max="8924" width="16.1796875" style="8" bestFit="1" customWidth="1"/>
    <col min="8925" max="8925" width="17.1796875" style="8" bestFit="1" customWidth="1"/>
    <col min="8926" max="8927" width="19.54296875" style="8" bestFit="1" customWidth="1"/>
    <col min="8928" max="8928" width="20.7265625" style="8" bestFit="1" customWidth="1"/>
    <col min="8929" max="8929" width="21.81640625" style="8" bestFit="1" customWidth="1"/>
    <col min="8930" max="8931" width="24.1796875" style="8" bestFit="1" customWidth="1"/>
    <col min="8932" max="9178" width="9.1796875" style="8"/>
    <col min="9179" max="9179" width="36.54296875" style="8" bestFit="1" customWidth="1"/>
    <col min="9180" max="9180" width="16.1796875" style="8" bestFit="1" customWidth="1"/>
    <col min="9181" max="9181" width="17.1796875" style="8" bestFit="1" customWidth="1"/>
    <col min="9182" max="9183" width="19.54296875" style="8" bestFit="1" customWidth="1"/>
    <col min="9184" max="9184" width="20.7265625" style="8" bestFit="1" customWidth="1"/>
    <col min="9185" max="9185" width="21.81640625" style="8" bestFit="1" customWidth="1"/>
    <col min="9186" max="9187" width="24.1796875" style="8" bestFit="1" customWidth="1"/>
    <col min="9188" max="9434" width="9.1796875" style="8"/>
    <col min="9435" max="9435" width="36.54296875" style="8" bestFit="1" customWidth="1"/>
    <col min="9436" max="9436" width="16.1796875" style="8" bestFit="1" customWidth="1"/>
    <col min="9437" max="9437" width="17.1796875" style="8" bestFit="1" customWidth="1"/>
    <col min="9438" max="9439" width="19.54296875" style="8" bestFit="1" customWidth="1"/>
    <col min="9440" max="9440" width="20.7265625" style="8" bestFit="1" customWidth="1"/>
    <col min="9441" max="9441" width="21.81640625" style="8" bestFit="1" customWidth="1"/>
    <col min="9442" max="9443" width="24.1796875" style="8" bestFit="1" customWidth="1"/>
    <col min="9444" max="9690" width="9.1796875" style="8"/>
    <col min="9691" max="9691" width="36.54296875" style="8" bestFit="1" customWidth="1"/>
    <col min="9692" max="9692" width="16.1796875" style="8" bestFit="1" customWidth="1"/>
    <col min="9693" max="9693" width="17.1796875" style="8" bestFit="1" customWidth="1"/>
    <col min="9694" max="9695" width="19.54296875" style="8" bestFit="1" customWidth="1"/>
    <col min="9696" max="9696" width="20.7265625" style="8" bestFit="1" customWidth="1"/>
    <col min="9697" max="9697" width="21.81640625" style="8" bestFit="1" customWidth="1"/>
    <col min="9698" max="9699" width="24.1796875" style="8" bestFit="1" customWidth="1"/>
    <col min="9700" max="9946" width="9.1796875" style="8"/>
    <col min="9947" max="9947" width="36.54296875" style="8" bestFit="1" customWidth="1"/>
    <col min="9948" max="9948" width="16.1796875" style="8" bestFit="1" customWidth="1"/>
    <col min="9949" max="9949" width="17.1796875" style="8" bestFit="1" customWidth="1"/>
    <col min="9950" max="9951" width="19.54296875" style="8" bestFit="1" customWidth="1"/>
    <col min="9952" max="9952" width="20.7265625" style="8" bestFit="1" customWidth="1"/>
    <col min="9953" max="9953" width="21.81640625" style="8" bestFit="1" customWidth="1"/>
    <col min="9954" max="9955" width="24.1796875" style="8" bestFit="1" customWidth="1"/>
    <col min="9956" max="10202" width="9.1796875" style="8"/>
    <col min="10203" max="10203" width="36.54296875" style="8" bestFit="1" customWidth="1"/>
    <col min="10204" max="10204" width="16.1796875" style="8" bestFit="1" customWidth="1"/>
    <col min="10205" max="10205" width="17.1796875" style="8" bestFit="1" customWidth="1"/>
    <col min="10206" max="10207" width="19.54296875" style="8" bestFit="1" customWidth="1"/>
    <col min="10208" max="10208" width="20.7265625" style="8" bestFit="1" customWidth="1"/>
    <col min="10209" max="10209" width="21.81640625" style="8" bestFit="1" customWidth="1"/>
    <col min="10210" max="10211" width="24.1796875" style="8" bestFit="1" customWidth="1"/>
    <col min="10212" max="10458" width="9.1796875" style="8"/>
    <col min="10459" max="10459" width="36.54296875" style="8" bestFit="1" customWidth="1"/>
    <col min="10460" max="10460" width="16.1796875" style="8" bestFit="1" customWidth="1"/>
    <col min="10461" max="10461" width="17.1796875" style="8" bestFit="1" customWidth="1"/>
    <col min="10462" max="10463" width="19.54296875" style="8" bestFit="1" customWidth="1"/>
    <col min="10464" max="10464" width="20.7265625" style="8" bestFit="1" customWidth="1"/>
    <col min="10465" max="10465" width="21.81640625" style="8" bestFit="1" customWidth="1"/>
    <col min="10466" max="10467" width="24.1796875" style="8" bestFit="1" customWidth="1"/>
    <col min="10468" max="10714" width="9.1796875" style="8"/>
    <col min="10715" max="10715" width="36.54296875" style="8" bestFit="1" customWidth="1"/>
    <col min="10716" max="10716" width="16.1796875" style="8" bestFit="1" customWidth="1"/>
    <col min="10717" max="10717" width="17.1796875" style="8" bestFit="1" customWidth="1"/>
    <col min="10718" max="10719" width="19.54296875" style="8" bestFit="1" customWidth="1"/>
    <col min="10720" max="10720" width="20.7265625" style="8" bestFit="1" customWidth="1"/>
    <col min="10721" max="10721" width="21.81640625" style="8" bestFit="1" customWidth="1"/>
    <col min="10722" max="10723" width="24.1796875" style="8" bestFit="1" customWidth="1"/>
    <col min="10724" max="10970" width="9.1796875" style="8"/>
    <col min="10971" max="10971" width="36.54296875" style="8" bestFit="1" customWidth="1"/>
    <col min="10972" max="10972" width="16.1796875" style="8" bestFit="1" customWidth="1"/>
    <col min="10973" max="10973" width="17.1796875" style="8" bestFit="1" customWidth="1"/>
    <col min="10974" max="10975" width="19.54296875" style="8" bestFit="1" customWidth="1"/>
    <col min="10976" max="10976" width="20.7265625" style="8" bestFit="1" customWidth="1"/>
    <col min="10977" max="10977" width="21.81640625" style="8" bestFit="1" customWidth="1"/>
    <col min="10978" max="10979" width="24.1796875" style="8" bestFit="1" customWidth="1"/>
    <col min="10980" max="11226" width="9.1796875" style="8"/>
    <col min="11227" max="11227" width="36.54296875" style="8" bestFit="1" customWidth="1"/>
    <col min="11228" max="11228" width="16.1796875" style="8" bestFit="1" customWidth="1"/>
    <col min="11229" max="11229" width="17.1796875" style="8" bestFit="1" customWidth="1"/>
    <col min="11230" max="11231" width="19.54296875" style="8" bestFit="1" customWidth="1"/>
    <col min="11232" max="11232" width="20.7265625" style="8" bestFit="1" customWidth="1"/>
    <col min="11233" max="11233" width="21.81640625" style="8" bestFit="1" customWidth="1"/>
    <col min="11234" max="11235" width="24.1796875" style="8" bestFit="1" customWidth="1"/>
    <col min="11236" max="11482" width="9.1796875" style="8"/>
    <col min="11483" max="11483" width="36.54296875" style="8" bestFit="1" customWidth="1"/>
    <col min="11484" max="11484" width="16.1796875" style="8" bestFit="1" customWidth="1"/>
    <col min="11485" max="11485" width="17.1796875" style="8" bestFit="1" customWidth="1"/>
    <col min="11486" max="11487" width="19.54296875" style="8" bestFit="1" customWidth="1"/>
    <col min="11488" max="11488" width="20.7265625" style="8" bestFit="1" customWidth="1"/>
    <col min="11489" max="11489" width="21.81640625" style="8" bestFit="1" customWidth="1"/>
    <col min="11490" max="11491" width="24.1796875" style="8" bestFit="1" customWidth="1"/>
    <col min="11492" max="11738" width="9.1796875" style="8"/>
    <col min="11739" max="11739" width="36.54296875" style="8" bestFit="1" customWidth="1"/>
    <col min="11740" max="11740" width="16.1796875" style="8" bestFit="1" customWidth="1"/>
    <col min="11741" max="11741" width="17.1796875" style="8" bestFit="1" customWidth="1"/>
    <col min="11742" max="11743" width="19.54296875" style="8" bestFit="1" customWidth="1"/>
    <col min="11744" max="11744" width="20.7265625" style="8" bestFit="1" customWidth="1"/>
    <col min="11745" max="11745" width="21.81640625" style="8" bestFit="1" customWidth="1"/>
    <col min="11746" max="11747" width="24.1796875" style="8" bestFit="1" customWidth="1"/>
    <col min="11748" max="11994" width="9.1796875" style="8"/>
    <col min="11995" max="11995" width="36.54296875" style="8" bestFit="1" customWidth="1"/>
    <col min="11996" max="11996" width="16.1796875" style="8" bestFit="1" customWidth="1"/>
    <col min="11997" max="11997" width="17.1796875" style="8" bestFit="1" customWidth="1"/>
    <col min="11998" max="11999" width="19.54296875" style="8" bestFit="1" customWidth="1"/>
    <col min="12000" max="12000" width="20.7265625" style="8" bestFit="1" customWidth="1"/>
    <col min="12001" max="12001" width="21.81640625" style="8" bestFit="1" customWidth="1"/>
    <col min="12002" max="12003" width="24.1796875" style="8" bestFit="1" customWidth="1"/>
    <col min="12004" max="12250" width="9.1796875" style="8"/>
    <col min="12251" max="12251" width="36.54296875" style="8" bestFit="1" customWidth="1"/>
    <col min="12252" max="12252" width="16.1796875" style="8" bestFit="1" customWidth="1"/>
    <col min="12253" max="12253" width="17.1796875" style="8" bestFit="1" customWidth="1"/>
    <col min="12254" max="12255" width="19.54296875" style="8" bestFit="1" customWidth="1"/>
    <col min="12256" max="12256" width="20.7265625" style="8" bestFit="1" customWidth="1"/>
    <col min="12257" max="12257" width="21.81640625" style="8" bestFit="1" customWidth="1"/>
    <col min="12258" max="12259" width="24.1796875" style="8" bestFit="1" customWidth="1"/>
    <col min="12260" max="12506" width="9.1796875" style="8"/>
    <col min="12507" max="12507" width="36.54296875" style="8" bestFit="1" customWidth="1"/>
    <col min="12508" max="12508" width="16.1796875" style="8" bestFit="1" customWidth="1"/>
    <col min="12509" max="12509" width="17.1796875" style="8" bestFit="1" customWidth="1"/>
    <col min="12510" max="12511" width="19.54296875" style="8" bestFit="1" customWidth="1"/>
    <col min="12512" max="12512" width="20.7265625" style="8" bestFit="1" customWidth="1"/>
    <col min="12513" max="12513" width="21.81640625" style="8" bestFit="1" customWidth="1"/>
    <col min="12514" max="12515" width="24.1796875" style="8" bestFit="1" customWidth="1"/>
    <col min="12516" max="12762" width="9.1796875" style="8"/>
    <col min="12763" max="12763" width="36.54296875" style="8" bestFit="1" customWidth="1"/>
    <col min="12764" max="12764" width="16.1796875" style="8" bestFit="1" customWidth="1"/>
    <col min="12765" max="12765" width="17.1796875" style="8" bestFit="1" customWidth="1"/>
    <col min="12766" max="12767" width="19.54296875" style="8" bestFit="1" customWidth="1"/>
    <col min="12768" max="12768" width="20.7265625" style="8" bestFit="1" customWidth="1"/>
    <col min="12769" max="12769" width="21.81640625" style="8" bestFit="1" customWidth="1"/>
    <col min="12770" max="12771" width="24.1796875" style="8" bestFit="1" customWidth="1"/>
    <col min="12772" max="13018" width="9.1796875" style="8"/>
    <col min="13019" max="13019" width="36.54296875" style="8" bestFit="1" customWidth="1"/>
    <col min="13020" max="13020" width="16.1796875" style="8" bestFit="1" customWidth="1"/>
    <col min="13021" max="13021" width="17.1796875" style="8" bestFit="1" customWidth="1"/>
    <col min="13022" max="13023" width="19.54296875" style="8" bestFit="1" customWidth="1"/>
    <col min="13024" max="13024" width="20.7265625" style="8" bestFit="1" customWidth="1"/>
    <col min="13025" max="13025" width="21.81640625" style="8" bestFit="1" customWidth="1"/>
    <col min="13026" max="13027" width="24.1796875" style="8" bestFit="1" customWidth="1"/>
    <col min="13028" max="13274" width="9.1796875" style="8"/>
    <col min="13275" max="13275" width="36.54296875" style="8" bestFit="1" customWidth="1"/>
    <col min="13276" max="13276" width="16.1796875" style="8" bestFit="1" customWidth="1"/>
    <col min="13277" max="13277" width="17.1796875" style="8" bestFit="1" customWidth="1"/>
    <col min="13278" max="13279" width="19.54296875" style="8" bestFit="1" customWidth="1"/>
    <col min="13280" max="13280" width="20.7265625" style="8" bestFit="1" customWidth="1"/>
    <col min="13281" max="13281" width="21.81640625" style="8" bestFit="1" customWidth="1"/>
    <col min="13282" max="13283" width="24.1796875" style="8" bestFit="1" customWidth="1"/>
    <col min="13284" max="13530" width="9.1796875" style="8"/>
    <col min="13531" max="13531" width="36.54296875" style="8" bestFit="1" customWidth="1"/>
    <col min="13532" max="13532" width="16.1796875" style="8" bestFit="1" customWidth="1"/>
    <col min="13533" max="13533" width="17.1796875" style="8" bestFit="1" customWidth="1"/>
    <col min="13534" max="13535" width="19.54296875" style="8" bestFit="1" customWidth="1"/>
    <col min="13536" max="13536" width="20.7265625" style="8" bestFit="1" customWidth="1"/>
    <col min="13537" max="13537" width="21.81640625" style="8" bestFit="1" customWidth="1"/>
    <col min="13538" max="13539" width="24.1796875" style="8" bestFit="1" customWidth="1"/>
    <col min="13540" max="13786" width="9.1796875" style="8"/>
    <col min="13787" max="13787" width="36.54296875" style="8" bestFit="1" customWidth="1"/>
    <col min="13788" max="13788" width="16.1796875" style="8" bestFit="1" customWidth="1"/>
    <col min="13789" max="13789" width="17.1796875" style="8" bestFit="1" customWidth="1"/>
    <col min="13790" max="13791" width="19.54296875" style="8" bestFit="1" customWidth="1"/>
    <col min="13792" max="13792" width="20.7265625" style="8" bestFit="1" customWidth="1"/>
    <col min="13793" max="13793" width="21.81640625" style="8" bestFit="1" customWidth="1"/>
    <col min="13794" max="13795" width="24.1796875" style="8" bestFit="1" customWidth="1"/>
    <col min="13796" max="14042" width="9.1796875" style="8"/>
    <col min="14043" max="14043" width="36.54296875" style="8" bestFit="1" customWidth="1"/>
    <col min="14044" max="14044" width="16.1796875" style="8" bestFit="1" customWidth="1"/>
    <col min="14045" max="14045" width="17.1796875" style="8" bestFit="1" customWidth="1"/>
    <col min="14046" max="14047" width="19.54296875" style="8" bestFit="1" customWidth="1"/>
    <col min="14048" max="14048" width="20.7265625" style="8" bestFit="1" customWidth="1"/>
    <col min="14049" max="14049" width="21.81640625" style="8" bestFit="1" customWidth="1"/>
    <col min="14050" max="14051" width="24.1796875" style="8" bestFit="1" customWidth="1"/>
    <col min="14052" max="14298" width="9.1796875" style="8"/>
    <col min="14299" max="14299" width="36.54296875" style="8" bestFit="1" customWidth="1"/>
    <col min="14300" max="14300" width="16.1796875" style="8" bestFit="1" customWidth="1"/>
    <col min="14301" max="14301" width="17.1796875" style="8" bestFit="1" customWidth="1"/>
    <col min="14302" max="14303" width="19.54296875" style="8" bestFit="1" customWidth="1"/>
    <col min="14304" max="14304" width="20.7265625" style="8" bestFit="1" customWidth="1"/>
    <col min="14305" max="14305" width="21.81640625" style="8" bestFit="1" customWidth="1"/>
    <col min="14306" max="14307" width="24.1796875" style="8" bestFit="1" customWidth="1"/>
    <col min="14308" max="14554" width="9.1796875" style="8"/>
    <col min="14555" max="14555" width="36.54296875" style="8" bestFit="1" customWidth="1"/>
    <col min="14556" max="14556" width="16.1796875" style="8" bestFit="1" customWidth="1"/>
    <col min="14557" max="14557" width="17.1796875" style="8" bestFit="1" customWidth="1"/>
    <col min="14558" max="14559" width="19.54296875" style="8" bestFit="1" customWidth="1"/>
    <col min="14560" max="14560" width="20.7265625" style="8" bestFit="1" customWidth="1"/>
    <col min="14561" max="14561" width="21.81640625" style="8" bestFit="1" customWidth="1"/>
    <col min="14562" max="14563" width="24.1796875" style="8" bestFit="1" customWidth="1"/>
    <col min="14564" max="14810" width="9.1796875" style="8"/>
    <col min="14811" max="14811" width="36.54296875" style="8" bestFit="1" customWidth="1"/>
    <col min="14812" max="14812" width="16.1796875" style="8" bestFit="1" customWidth="1"/>
    <col min="14813" max="14813" width="17.1796875" style="8" bestFit="1" customWidth="1"/>
    <col min="14814" max="14815" width="19.54296875" style="8" bestFit="1" customWidth="1"/>
    <col min="14816" max="14816" width="20.7265625" style="8" bestFit="1" customWidth="1"/>
    <col min="14817" max="14817" width="21.81640625" style="8" bestFit="1" customWidth="1"/>
    <col min="14818" max="14819" width="24.1796875" style="8" bestFit="1" customWidth="1"/>
    <col min="14820" max="15066" width="9.1796875" style="8"/>
    <col min="15067" max="15067" width="36.54296875" style="8" bestFit="1" customWidth="1"/>
    <col min="15068" max="15068" width="16.1796875" style="8" bestFit="1" customWidth="1"/>
    <col min="15069" max="15069" width="17.1796875" style="8" bestFit="1" customWidth="1"/>
    <col min="15070" max="15071" width="19.54296875" style="8" bestFit="1" customWidth="1"/>
    <col min="15072" max="15072" width="20.7265625" style="8" bestFit="1" customWidth="1"/>
    <col min="15073" max="15073" width="21.81640625" style="8" bestFit="1" customWidth="1"/>
    <col min="15074" max="15075" width="24.1796875" style="8" bestFit="1" customWidth="1"/>
    <col min="15076" max="15322" width="9.1796875" style="8"/>
    <col min="15323" max="15323" width="36.54296875" style="8" bestFit="1" customWidth="1"/>
    <col min="15324" max="15324" width="16.1796875" style="8" bestFit="1" customWidth="1"/>
    <col min="15325" max="15325" width="17.1796875" style="8" bestFit="1" customWidth="1"/>
    <col min="15326" max="15327" width="19.54296875" style="8" bestFit="1" customWidth="1"/>
    <col min="15328" max="15328" width="20.7265625" style="8" bestFit="1" customWidth="1"/>
    <col min="15329" max="15329" width="21.81640625" style="8" bestFit="1" customWidth="1"/>
    <col min="15330" max="15331" width="24.1796875" style="8" bestFit="1" customWidth="1"/>
    <col min="15332" max="15578" width="9.1796875" style="8"/>
    <col min="15579" max="15579" width="36.54296875" style="8" bestFit="1" customWidth="1"/>
    <col min="15580" max="15580" width="16.1796875" style="8" bestFit="1" customWidth="1"/>
    <col min="15581" max="15581" width="17.1796875" style="8" bestFit="1" customWidth="1"/>
    <col min="15582" max="15583" width="19.54296875" style="8" bestFit="1" customWidth="1"/>
    <col min="15584" max="15584" width="20.7265625" style="8" bestFit="1" customWidth="1"/>
    <col min="15585" max="15585" width="21.81640625" style="8" bestFit="1" customWidth="1"/>
    <col min="15586" max="15587" width="24.1796875" style="8" bestFit="1" customWidth="1"/>
    <col min="15588" max="15834" width="9.1796875" style="8"/>
    <col min="15835" max="15835" width="36.54296875" style="8" bestFit="1" customWidth="1"/>
    <col min="15836" max="15836" width="16.1796875" style="8" bestFit="1" customWidth="1"/>
    <col min="15837" max="15837" width="17.1796875" style="8" bestFit="1" customWidth="1"/>
    <col min="15838" max="15839" width="19.54296875" style="8" bestFit="1" customWidth="1"/>
    <col min="15840" max="15840" width="20.7265625" style="8" bestFit="1" customWidth="1"/>
    <col min="15841" max="15841" width="21.81640625" style="8" bestFit="1" customWidth="1"/>
    <col min="15842" max="15843" width="24.1796875" style="8" bestFit="1" customWidth="1"/>
    <col min="15844" max="16382" width="9.1796875" style="8"/>
    <col min="16383" max="16384" width="9.1796875" style="8" customWidth="1"/>
  </cols>
  <sheetData>
    <row r="1" spans="1:25" s="1" customFormat="1" ht="21" customHeight="1" x14ac:dyDescent="0.25">
      <c r="A1" s="117"/>
      <c r="B1" s="117"/>
      <c r="C1" s="117"/>
      <c r="D1" s="117"/>
      <c r="E1" s="117"/>
      <c r="F1" s="117"/>
      <c r="G1" s="11"/>
      <c r="H1" s="117"/>
      <c r="I1" s="117"/>
      <c r="J1" s="117"/>
      <c r="K1" s="117"/>
      <c r="L1" s="117"/>
      <c r="M1" s="11"/>
      <c r="N1" s="117"/>
    </row>
    <row r="2" spans="1:25" s="1" customFormat="1" ht="19.5" customHeight="1" x14ac:dyDescent="0.25">
      <c r="A2" s="12" t="s">
        <v>17</v>
      </c>
      <c r="B2" s="325" t="s">
        <v>199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7"/>
    </row>
    <row r="3" spans="1:25" s="1" customFormat="1" ht="84" customHeight="1" x14ac:dyDescent="0.25">
      <c r="A3" s="65"/>
      <c r="B3" s="328" t="s">
        <v>19</v>
      </c>
      <c r="C3" s="329"/>
      <c r="D3" s="329"/>
      <c r="E3" s="330"/>
      <c r="F3" s="205" t="s">
        <v>22</v>
      </c>
      <c r="G3" s="14"/>
      <c r="H3" s="334" t="s">
        <v>20</v>
      </c>
      <c r="I3" s="329"/>
      <c r="J3" s="329"/>
      <c r="K3" s="330"/>
      <c r="L3" s="66" t="s">
        <v>23</v>
      </c>
      <c r="M3" s="14"/>
      <c r="N3" s="336" t="s">
        <v>125</v>
      </c>
    </row>
    <row r="4" spans="1:25" s="1" customFormat="1" ht="26.25" customHeight="1" x14ac:dyDescent="0.25">
      <c r="A4" s="67"/>
      <c r="B4" s="331"/>
      <c r="C4" s="332"/>
      <c r="D4" s="332"/>
      <c r="E4" s="333"/>
      <c r="F4" s="24" t="s">
        <v>18</v>
      </c>
      <c r="G4" s="16"/>
      <c r="H4" s="335"/>
      <c r="I4" s="332"/>
      <c r="J4" s="332"/>
      <c r="K4" s="333"/>
      <c r="L4" s="24" t="s">
        <v>18</v>
      </c>
      <c r="M4" s="16"/>
      <c r="N4" s="337"/>
    </row>
    <row r="5" spans="1:25" s="1" customFormat="1" ht="29.25" customHeight="1" x14ac:dyDescent="0.25">
      <c r="A5" s="18" t="s">
        <v>5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8" t="s">
        <v>12</v>
      </c>
    </row>
    <row r="6" spans="1:25" s="1" customFormat="1" ht="18.75" customHeight="1" x14ac:dyDescent="0.25">
      <c r="A6" s="69" t="s">
        <v>4</v>
      </c>
      <c r="B6" s="30">
        <v>52997</v>
      </c>
      <c r="C6" s="26">
        <v>25612</v>
      </c>
      <c r="D6" s="26">
        <v>27385</v>
      </c>
      <c r="E6" s="27">
        <v>26193</v>
      </c>
      <c r="F6" s="206"/>
      <c r="G6" s="29"/>
      <c r="H6" s="30">
        <v>52997</v>
      </c>
      <c r="I6" s="26">
        <v>25612</v>
      </c>
      <c r="J6" s="26">
        <v>27385</v>
      </c>
      <c r="K6" s="27">
        <v>26193</v>
      </c>
      <c r="L6" s="31"/>
      <c r="M6" s="88"/>
      <c r="N6" s="121">
        <v>52997</v>
      </c>
    </row>
    <row r="7" spans="1:25" s="1" customFormat="1" ht="18.75" customHeight="1" x14ac:dyDescent="0.25">
      <c r="A7" s="69" t="s">
        <v>2</v>
      </c>
      <c r="B7" s="30">
        <v>13671</v>
      </c>
      <c r="C7" s="26">
        <v>8607</v>
      </c>
      <c r="D7" s="26">
        <v>5064</v>
      </c>
      <c r="E7" s="32">
        <v>6032</v>
      </c>
      <c r="F7" s="121">
        <v>252</v>
      </c>
      <c r="G7" s="34"/>
      <c r="H7" s="30">
        <v>13019</v>
      </c>
      <c r="I7" s="26">
        <v>8241</v>
      </c>
      <c r="J7" s="26">
        <v>4779</v>
      </c>
      <c r="K7" s="32">
        <v>5706</v>
      </c>
      <c r="L7" s="31">
        <v>247</v>
      </c>
      <c r="M7" s="34"/>
      <c r="N7" s="121">
        <v>965</v>
      </c>
    </row>
    <row r="8" spans="1:25" s="1" customFormat="1" ht="18.75" customHeight="1" x14ac:dyDescent="0.25">
      <c r="A8" s="69" t="s">
        <v>21</v>
      </c>
      <c r="B8" s="30">
        <f>SUM(B10:B58)</f>
        <v>19942</v>
      </c>
      <c r="C8" s="26">
        <f>SUM(C10:C58)</f>
        <v>13207</v>
      </c>
      <c r="D8" s="26">
        <f>SUM(D10:D58)</f>
        <v>6733</v>
      </c>
      <c r="E8" s="32">
        <f>SUM(E10:E58)</f>
        <v>8504</v>
      </c>
      <c r="F8" s="121"/>
      <c r="G8" s="91"/>
      <c r="H8" s="30">
        <f>SUM(H10:H58)</f>
        <v>18641</v>
      </c>
      <c r="I8" s="26">
        <f>SUM(I10:I58)</f>
        <v>12466</v>
      </c>
      <c r="J8" s="26">
        <f>SUM(J10:J58)</f>
        <v>6177</v>
      </c>
      <c r="K8" s="32">
        <f>SUM(K10:K58)</f>
        <v>7843</v>
      </c>
      <c r="L8" s="31"/>
      <c r="M8" s="91"/>
      <c r="N8" s="121">
        <f>SUM(N10:N58)</f>
        <v>1513</v>
      </c>
    </row>
    <row r="9" spans="1:25" s="1" customFormat="1" ht="4.5" customHeight="1" x14ac:dyDescent="0.25">
      <c r="A9" s="69"/>
      <c r="B9" s="30"/>
      <c r="C9" s="26"/>
      <c r="D9" s="26"/>
      <c r="E9" s="32"/>
      <c r="F9" s="121"/>
      <c r="G9" s="34"/>
      <c r="H9" s="30"/>
      <c r="I9" s="26"/>
      <c r="J9" s="26"/>
      <c r="K9" s="32"/>
      <c r="L9" s="31"/>
      <c r="M9" s="34"/>
      <c r="N9" s="121"/>
    </row>
    <row r="10" spans="1:25" ht="15" customHeight="1" x14ac:dyDescent="0.35">
      <c r="A10" s="70" t="s">
        <v>144</v>
      </c>
      <c r="B10" s="41">
        <v>124</v>
      </c>
      <c r="C10" s="38">
        <v>74</v>
      </c>
      <c r="D10" s="38">
        <v>50</v>
      </c>
      <c r="E10" s="39">
        <v>63</v>
      </c>
      <c r="F10" s="122">
        <v>29</v>
      </c>
      <c r="G10" s="34"/>
      <c r="H10" s="41">
        <v>113</v>
      </c>
      <c r="I10" s="38">
        <v>69</v>
      </c>
      <c r="J10" s="38">
        <v>44</v>
      </c>
      <c r="K10" s="39">
        <v>58</v>
      </c>
      <c r="L10" s="42">
        <v>28</v>
      </c>
      <c r="M10" s="34"/>
      <c r="N10" s="122">
        <v>11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" customHeight="1" x14ac:dyDescent="0.35">
      <c r="A11" s="71" t="s">
        <v>145</v>
      </c>
      <c r="B11" s="52">
        <v>168</v>
      </c>
      <c r="C11" s="48">
        <v>101</v>
      </c>
      <c r="D11" s="48">
        <v>67</v>
      </c>
      <c r="E11" s="49">
        <v>81</v>
      </c>
      <c r="F11" s="123">
        <v>34</v>
      </c>
      <c r="G11" s="51"/>
      <c r="H11" s="52">
        <v>162</v>
      </c>
      <c r="I11" s="48">
        <v>98</v>
      </c>
      <c r="J11" s="48">
        <v>64</v>
      </c>
      <c r="K11" s="49">
        <v>76</v>
      </c>
      <c r="L11" s="53">
        <v>33</v>
      </c>
      <c r="M11" s="51"/>
      <c r="N11" s="123">
        <v>7</v>
      </c>
      <c r="T11" s="1"/>
      <c r="U11" s="1"/>
      <c r="V11" s="1"/>
      <c r="W11" s="1"/>
      <c r="X11" s="1"/>
      <c r="Y11" s="1"/>
    </row>
    <row r="12" spans="1:25" ht="15" customHeight="1" x14ac:dyDescent="0.35">
      <c r="A12" s="70" t="s">
        <v>148</v>
      </c>
      <c r="B12" s="41">
        <v>192</v>
      </c>
      <c r="C12" s="38">
        <v>110</v>
      </c>
      <c r="D12" s="38">
        <v>82</v>
      </c>
      <c r="E12" s="39">
        <v>85</v>
      </c>
      <c r="F12" s="122">
        <v>36</v>
      </c>
      <c r="G12" s="34"/>
      <c r="H12" s="41">
        <v>184</v>
      </c>
      <c r="I12" s="38">
        <v>104</v>
      </c>
      <c r="J12" s="38">
        <v>80</v>
      </c>
      <c r="K12" s="39">
        <v>83</v>
      </c>
      <c r="L12" s="42">
        <v>35</v>
      </c>
      <c r="M12" s="34"/>
      <c r="N12" s="122">
        <v>10</v>
      </c>
      <c r="T12" s="1"/>
      <c r="U12" s="1"/>
      <c r="V12" s="1"/>
      <c r="W12" s="1"/>
      <c r="X12" s="1"/>
      <c r="Y12" s="1"/>
    </row>
    <row r="13" spans="1:25" ht="15" customHeight="1" x14ac:dyDescent="0.35">
      <c r="A13" s="71" t="s">
        <v>149</v>
      </c>
      <c r="B13" s="52">
        <v>265</v>
      </c>
      <c r="C13" s="48">
        <v>117</v>
      </c>
      <c r="D13" s="48">
        <v>148</v>
      </c>
      <c r="E13" s="49">
        <v>160</v>
      </c>
      <c r="F13" s="123">
        <v>41</v>
      </c>
      <c r="G13" s="51"/>
      <c r="H13" s="52">
        <v>250</v>
      </c>
      <c r="I13" s="48">
        <v>114</v>
      </c>
      <c r="J13" s="48">
        <v>136</v>
      </c>
      <c r="K13" s="49">
        <v>152</v>
      </c>
      <c r="L13" s="53">
        <v>40</v>
      </c>
      <c r="M13" s="51"/>
      <c r="N13" s="123">
        <v>20</v>
      </c>
      <c r="T13" s="1"/>
      <c r="U13" s="1"/>
      <c r="V13" s="1"/>
      <c r="W13" s="1"/>
      <c r="X13" s="1"/>
      <c r="Y13" s="1"/>
    </row>
    <row r="14" spans="1:25" ht="15" customHeight="1" x14ac:dyDescent="0.35">
      <c r="A14" s="70" t="s">
        <v>150</v>
      </c>
      <c r="B14" s="41">
        <v>224</v>
      </c>
      <c r="C14" s="38">
        <v>143</v>
      </c>
      <c r="D14" s="38">
        <v>82</v>
      </c>
      <c r="E14" s="39">
        <v>92</v>
      </c>
      <c r="F14" s="122">
        <v>39</v>
      </c>
      <c r="G14" s="34"/>
      <c r="H14" s="41">
        <v>213</v>
      </c>
      <c r="I14" s="38">
        <v>137</v>
      </c>
      <c r="J14" s="38">
        <v>76</v>
      </c>
      <c r="K14" s="39">
        <v>87</v>
      </c>
      <c r="L14" s="42">
        <v>38</v>
      </c>
      <c r="M14" s="34"/>
      <c r="N14" s="122">
        <v>12</v>
      </c>
      <c r="T14" s="1"/>
      <c r="U14" s="1"/>
      <c r="V14" s="1"/>
      <c r="W14" s="1"/>
      <c r="X14" s="1"/>
      <c r="Y14" s="1"/>
    </row>
    <row r="15" spans="1:25" ht="15" customHeight="1" x14ac:dyDescent="0.35">
      <c r="A15" s="72" t="s">
        <v>151</v>
      </c>
      <c r="B15" s="46">
        <v>241</v>
      </c>
      <c r="C15" s="43">
        <v>154</v>
      </c>
      <c r="D15" s="43">
        <v>87</v>
      </c>
      <c r="E15" s="44">
        <v>104</v>
      </c>
      <c r="F15" s="125">
        <v>41</v>
      </c>
      <c r="G15" s="34"/>
      <c r="H15" s="46">
        <v>237</v>
      </c>
      <c r="I15" s="43">
        <v>154</v>
      </c>
      <c r="J15" s="43">
        <v>82</v>
      </c>
      <c r="K15" s="44">
        <v>101</v>
      </c>
      <c r="L15" s="47">
        <v>40</v>
      </c>
      <c r="M15" s="34"/>
      <c r="N15" s="125">
        <v>5</v>
      </c>
      <c r="T15" s="1"/>
      <c r="U15" s="1"/>
      <c r="V15" s="1"/>
      <c r="W15" s="1"/>
      <c r="X15" s="1"/>
      <c r="Y15" s="1"/>
    </row>
    <row r="16" spans="1:25" ht="15" customHeight="1" x14ac:dyDescent="0.35">
      <c r="A16" s="70" t="s">
        <v>152</v>
      </c>
      <c r="B16" s="41">
        <v>44</v>
      </c>
      <c r="C16" s="38">
        <v>23</v>
      </c>
      <c r="D16" s="38">
        <v>20</v>
      </c>
      <c r="E16" s="39">
        <v>20</v>
      </c>
      <c r="F16" s="122">
        <v>17</v>
      </c>
      <c r="G16" s="34"/>
      <c r="H16" s="41">
        <v>40</v>
      </c>
      <c r="I16" s="38">
        <v>23</v>
      </c>
      <c r="J16" s="38">
        <v>17</v>
      </c>
      <c r="K16" s="39">
        <v>19</v>
      </c>
      <c r="L16" s="42">
        <v>16</v>
      </c>
      <c r="M16" s="34"/>
      <c r="N16" s="122">
        <v>5</v>
      </c>
      <c r="T16" s="1"/>
      <c r="U16" s="1"/>
      <c r="V16" s="1"/>
      <c r="W16" s="1"/>
      <c r="X16" s="1"/>
      <c r="Y16" s="1"/>
    </row>
    <row r="17" spans="1:25" ht="15" customHeight="1" x14ac:dyDescent="0.35">
      <c r="A17" s="72" t="s">
        <v>153</v>
      </c>
      <c r="B17" s="46">
        <v>1948</v>
      </c>
      <c r="C17" s="43">
        <v>1137</v>
      </c>
      <c r="D17" s="43">
        <v>810</v>
      </c>
      <c r="E17" s="44">
        <v>902</v>
      </c>
      <c r="F17" s="125">
        <v>105</v>
      </c>
      <c r="G17" s="34"/>
      <c r="H17" s="46">
        <v>1713</v>
      </c>
      <c r="I17" s="43">
        <v>1005</v>
      </c>
      <c r="J17" s="43">
        <v>708</v>
      </c>
      <c r="K17" s="44">
        <v>784</v>
      </c>
      <c r="L17" s="47">
        <v>96</v>
      </c>
      <c r="M17" s="34"/>
      <c r="N17" s="125">
        <v>267</v>
      </c>
      <c r="T17" s="1"/>
      <c r="U17" s="1"/>
      <c r="V17" s="1"/>
      <c r="W17" s="1"/>
      <c r="X17" s="1"/>
      <c r="Y17" s="1"/>
    </row>
    <row r="18" spans="1:25" ht="15" customHeight="1" x14ac:dyDescent="0.35">
      <c r="A18" s="70" t="s">
        <v>154</v>
      </c>
      <c r="B18" s="41">
        <v>1090</v>
      </c>
      <c r="C18" s="38">
        <v>1004</v>
      </c>
      <c r="D18" s="38">
        <v>86</v>
      </c>
      <c r="E18" s="39">
        <v>258</v>
      </c>
      <c r="F18" s="122">
        <v>79</v>
      </c>
      <c r="G18" s="34"/>
      <c r="H18" s="41">
        <v>1053</v>
      </c>
      <c r="I18" s="38">
        <v>973</v>
      </c>
      <c r="J18" s="38">
        <v>81</v>
      </c>
      <c r="K18" s="39">
        <v>248</v>
      </c>
      <c r="L18" s="42">
        <v>78</v>
      </c>
      <c r="M18" s="34"/>
      <c r="N18" s="122">
        <v>42</v>
      </c>
      <c r="T18" s="1"/>
      <c r="U18" s="1"/>
      <c r="V18" s="1"/>
      <c r="W18" s="1"/>
      <c r="X18" s="1"/>
      <c r="Y18" s="1"/>
    </row>
    <row r="19" spans="1:25" ht="15" customHeight="1" x14ac:dyDescent="0.35">
      <c r="A19" s="72" t="s">
        <v>155</v>
      </c>
      <c r="B19" s="46">
        <v>259</v>
      </c>
      <c r="C19" s="43">
        <v>181</v>
      </c>
      <c r="D19" s="43">
        <v>78</v>
      </c>
      <c r="E19" s="44">
        <v>93</v>
      </c>
      <c r="F19" s="125">
        <v>38</v>
      </c>
      <c r="G19" s="34"/>
      <c r="H19" s="46">
        <v>256</v>
      </c>
      <c r="I19" s="43">
        <v>180</v>
      </c>
      <c r="J19" s="43">
        <v>76</v>
      </c>
      <c r="K19" s="44">
        <v>91</v>
      </c>
      <c r="L19" s="47">
        <v>38</v>
      </c>
      <c r="M19" s="34"/>
      <c r="N19" s="125">
        <v>4</v>
      </c>
      <c r="T19" s="1"/>
      <c r="U19" s="1"/>
      <c r="V19" s="1"/>
      <c r="W19" s="1"/>
      <c r="X19" s="1"/>
      <c r="Y19" s="1"/>
    </row>
    <row r="20" spans="1:25" ht="15" customHeight="1" x14ac:dyDescent="0.35">
      <c r="A20" s="70" t="s">
        <v>156</v>
      </c>
      <c r="B20" s="41">
        <v>335</v>
      </c>
      <c r="C20" s="38">
        <v>184</v>
      </c>
      <c r="D20" s="38">
        <v>151</v>
      </c>
      <c r="E20" s="39">
        <v>163</v>
      </c>
      <c r="F20" s="122">
        <v>53</v>
      </c>
      <c r="G20" s="34"/>
      <c r="H20" s="41">
        <v>309</v>
      </c>
      <c r="I20" s="38">
        <v>172</v>
      </c>
      <c r="J20" s="38">
        <v>137</v>
      </c>
      <c r="K20" s="39">
        <v>147</v>
      </c>
      <c r="L20" s="42">
        <v>51</v>
      </c>
      <c r="M20" s="34"/>
      <c r="N20" s="122">
        <v>30</v>
      </c>
      <c r="T20" s="1"/>
      <c r="U20" s="1"/>
      <c r="V20" s="1"/>
      <c r="W20" s="1"/>
      <c r="X20" s="1"/>
      <c r="Y20" s="1"/>
    </row>
    <row r="21" spans="1:25" ht="15" customHeight="1" x14ac:dyDescent="0.35">
      <c r="A21" s="72" t="s">
        <v>157</v>
      </c>
      <c r="B21" s="46">
        <v>441</v>
      </c>
      <c r="C21" s="43">
        <v>305</v>
      </c>
      <c r="D21" s="43">
        <v>136</v>
      </c>
      <c r="E21" s="44">
        <v>221</v>
      </c>
      <c r="F21" s="125">
        <v>51</v>
      </c>
      <c r="G21" s="34"/>
      <c r="H21" s="46">
        <v>352</v>
      </c>
      <c r="I21" s="43">
        <v>242</v>
      </c>
      <c r="J21" s="43">
        <v>111</v>
      </c>
      <c r="K21" s="44">
        <v>173</v>
      </c>
      <c r="L21" s="47">
        <v>44</v>
      </c>
      <c r="M21" s="34"/>
      <c r="N21" s="125">
        <v>97</v>
      </c>
      <c r="T21" s="1"/>
      <c r="U21" s="1"/>
      <c r="V21" s="1"/>
      <c r="W21" s="1"/>
      <c r="X21" s="1"/>
      <c r="Y21" s="1"/>
    </row>
    <row r="22" spans="1:25" ht="15" customHeight="1" x14ac:dyDescent="0.35">
      <c r="A22" s="70" t="s">
        <v>158</v>
      </c>
      <c r="B22" s="41">
        <v>137</v>
      </c>
      <c r="C22" s="38">
        <v>75</v>
      </c>
      <c r="D22" s="38">
        <v>62</v>
      </c>
      <c r="E22" s="39">
        <v>65</v>
      </c>
      <c r="F22" s="122">
        <v>33</v>
      </c>
      <c r="G22" s="34"/>
      <c r="H22" s="41">
        <v>127</v>
      </c>
      <c r="I22" s="38">
        <v>70</v>
      </c>
      <c r="J22" s="38">
        <v>57</v>
      </c>
      <c r="K22" s="39">
        <v>59</v>
      </c>
      <c r="L22" s="42">
        <v>31</v>
      </c>
      <c r="M22" s="34"/>
      <c r="N22" s="122">
        <v>13</v>
      </c>
      <c r="T22" s="1"/>
      <c r="U22" s="1"/>
      <c r="V22" s="1"/>
      <c r="W22" s="1"/>
      <c r="X22" s="1"/>
      <c r="Y22" s="1"/>
    </row>
    <row r="23" spans="1:25" ht="15" customHeight="1" x14ac:dyDescent="0.35">
      <c r="A23" s="72" t="s">
        <v>159</v>
      </c>
      <c r="B23" s="46">
        <v>379</v>
      </c>
      <c r="C23" s="43">
        <v>285</v>
      </c>
      <c r="D23" s="43">
        <v>94</v>
      </c>
      <c r="E23" s="44">
        <v>137</v>
      </c>
      <c r="F23" s="125">
        <v>49</v>
      </c>
      <c r="G23" s="34"/>
      <c r="H23" s="46">
        <v>371</v>
      </c>
      <c r="I23" s="43">
        <v>279</v>
      </c>
      <c r="J23" s="43">
        <v>92</v>
      </c>
      <c r="K23" s="44">
        <v>135</v>
      </c>
      <c r="L23" s="47">
        <v>49</v>
      </c>
      <c r="M23" s="34"/>
      <c r="N23" s="125">
        <v>11</v>
      </c>
      <c r="T23" s="1"/>
      <c r="U23" s="1"/>
      <c r="V23" s="1"/>
      <c r="W23" s="1"/>
      <c r="X23" s="1"/>
      <c r="Y23" s="1"/>
    </row>
    <row r="24" spans="1:25" ht="15" customHeight="1" x14ac:dyDescent="0.35">
      <c r="A24" s="70" t="s">
        <v>160</v>
      </c>
      <c r="B24" s="41">
        <v>147</v>
      </c>
      <c r="C24" s="38">
        <v>80</v>
      </c>
      <c r="D24" s="38">
        <v>68</v>
      </c>
      <c r="E24" s="39">
        <v>79</v>
      </c>
      <c r="F24" s="122">
        <v>33</v>
      </c>
      <c r="G24" s="34"/>
      <c r="H24" s="41">
        <v>138</v>
      </c>
      <c r="I24" s="38">
        <v>75</v>
      </c>
      <c r="J24" s="38">
        <v>63</v>
      </c>
      <c r="K24" s="39">
        <v>74</v>
      </c>
      <c r="L24" s="42">
        <v>32</v>
      </c>
      <c r="M24" s="34"/>
      <c r="N24" s="122">
        <v>9</v>
      </c>
      <c r="T24" s="1"/>
      <c r="U24" s="1"/>
      <c r="V24" s="1"/>
      <c r="W24" s="1"/>
      <c r="X24" s="1"/>
      <c r="Y24" s="1"/>
    </row>
    <row r="25" spans="1:25" ht="15" customHeight="1" x14ac:dyDescent="0.35">
      <c r="A25" s="71" t="s">
        <v>161</v>
      </c>
      <c r="B25" s="52">
        <v>111</v>
      </c>
      <c r="C25" s="48">
        <v>56</v>
      </c>
      <c r="D25" s="48">
        <v>55</v>
      </c>
      <c r="E25" s="49">
        <v>57</v>
      </c>
      <c r="F25" s="123">
        <v>26</v>
      </c>
      <c r="G25" s="51"/>
      <c r="H25" s="52">
        <v>107</v>
      </c>
      <c r="I25" s="48">
        <v>56</v>
      </c>
      <c r="J25" s="48">
        <v>51</v>
      </c>
      <c r="K25" s="49">
        <v>55</v>
      </c>
      <c r="L25" s="53">
        <v>25</v>
      </c>
      <c r="M25" s="51"/>
      <c r="N25" s="123">
        <v>6</v>
      </c>
      <c r="T25" s="1"/>
      <c r="U25" s="1"/>
      <c r="V25" s="1"/>
      <c r="W25" s="1"/>
      <c r="X25" s="1"/>
      <c r="Y25" s="1"/>
    </row>
    <row r="26" spans="1:25" ht="15" customHeight="1" x14ac:dyDescent="0.35">
      <c r="A26" s="70" t="s">
        <v>162</v>
      </c>
      <c r="B26" s="41">
        <v>2478</v>
      </c>
      <c r="C26" s="38">
        <v>2234</v>
      </c>
      <c r="D26" s="38">
        <v>244</v>
      </c>
      <c r="E26" s="39">
        <v>652</v>
      </c>
      <c r="F26" s="122">
        <v>116</v>
      </c>
      <c r="G26" s="34"/>
      <c r="H26" s="41">
        <v>2402</v>
      </c>
      <c r="I26" s="38">
        <v>2169</v>
      </c>
      <c r="J26" s="38">
        <v>232</v>
      </c>
      <c r="K26" s="39">
        <v>627</v>
      </c>
      <c r="L26" s="42">
        <v>114</v>
      </c>
      <c r="M26" s="34"/>
      <c r="N26" s="122">
        <v>102</v>
      </c>
      <c r="T26" s="1"/>
      <c r="U26" s="1"/>
      <c r="V26" s="1"/>
      <c r="W26" s="1"/>
      <c r="X26" s="1"/>
      <c r="Y26" s="1"/>
    </row>
    <row r="27" spans="1:25" ht="15" customHeight="1" x14ac:dyDescent="0.35">
      <c r="A27" s="72" t="s">
        <v>163</v>
      </c>
      <c r="B27" s="46">
        <v>217</v>
      </c>
      <c r="C27" s="43">
        <v>155</v>
      </c>
      <c r="D27" s="43">
        <v>62</v>
      </c>
      <c r="E27" s="44">
        <v>83</v>
      </c>
      <c r="F27" s="125">
        <v>37</v>
      </c>
      <c r="G27" s="34"/>
      <c r="H27" s="46">
        <v>211</v>
      </c>
      <c r="I27" s="43">
        <v>151</v>
      </c>
      <c r="J27" s="43">
        <v>61</v>
      </c>
      <c r="K27" s="44">
        <v>81</v>
      </c>
      <c r="L27" s="47">
        <v>36</v>
      </c>
      <c r="M27" s="34"/>
      <c r="N27" s="125">
        <v>7</v>
      </c>
      <c r="T27" s="1"/>
      <c r="U27" s="1"/>
      <c r="V27" s="1"/>
      <c r="W27" s="1"/>
      <c r="X27" s="1"/>
      <c r="Y27" s="1"/>
    </row>
    <row r="28" spans="1:25" ht="15" customHeight="1" x14ac:dyDescent="0.35">
      <c r="A28" s="70" t="s">
        <v>164</v>
      </c>
      <c r="B28" s="41">
        <v>408</v>
      </c>
      <c r="C28" s="38">
        <v>232</v>
      </c>
      <c r="D28" s="38">
        <v>176</v>
      </c>
      <c r="E28" s="39">
        <v>195</v>
      </c>
      <c r="F28" s="122">
        <v>47</v>
      </c>
      <c r="G28" s="34"/>
      <c r="H28" s="41">
        <v>393</v>
      </c>
      <c r="I28" s="38">
        <v>228</v>
      </c>
      <c r="J28" s="38">
        <v>165</v>
      </c>
      <c r="K28" s="39">
        <v>184</v>
      </c>
      <c r="L28" s="42">
        <v>46</v>
      </c>
      <c r="M28" s="34"/>
      <c r="N28" s="122">
        <v>16</v>
      </c>
      <c r="T28" s="1"/>
      <c r="U28" s="1"/>
      <c r="V28" s="1"/>
      <c r="W28" s="1"/>
      <c r="X28" s="1"/>
      <c r="Y28" s="1"/>
    </row>
    <row r="29" spans="1:25" ht="15" customHeight="1" x14ac:dyDescent="0.35">
      <c r="A29" s="72" t="s">
        <v>165</v>
      </c>
      <c r="B29" s="46">
        <v>315</v>
      </c>
      <c r="C29" s="43">
        <v>174</v>
      </c>
      <c r="D29" s="43">
        <v>141</v>
      </c>
      <c r="E29" s="44">
        <v>153</v>
      </c>
      <c r="F29" s="125">
        <v>42</v>
      </c>
      <c r="G29" s="34"/>
      <c r="H29" s="46">
        <v>293</v>
      </c>
      <c r="I29" s="43">
        <v>162</v>
      </c>
      <c r="J29" s="43">
        <v>131</v>
      </c>
      <c r="K29" s="44">
        <v>138</v>
      </c>
      <c r="L29" s="47">
        <v>40</v>
      </c>
      <c r="M29" s="34"/>
      <c r="N29" s="125">
        <v>27</v>
      </c>
      <c r="T29" s="1"/>
      <c r="U29" s="1"/>
      <c r="V29" s="1"/>
      <c r="W29" s="1"/>
      <c r="X29" s="1"/>
      <c r="Y29" s="1"/>
    </row>
    <row r="30" spans="1:25" ht="15" customHeight="1" x14ac:dyDescent="0.35">
      <c r="A30" s="70" t="s">
        <v>166</v>
      </c>
      <c r="B30" s="41">
        <v>306</v>
      </c>
      <c r="C30" s="38">
        <v>166</v>
      </c>
      <c r="D30" s="38">
        <v>140</v>
      </c>
      <c r="E30" s="39">
        <v>144</v>
      </c>
      <c r="F30" s="122">
        <v>50</v>
      </c>
      <c r="G30" s="34"/>
      <c r="H30" s="41">
        <v>289</v>
      </c>
      <c r="I30" s="38">
        <v>161</v>
      </c>
      <c r="J30" s="38">
        <v>129</v>
      </c>
      <c r="K30" s="39">
        <v>130</v>
      </c>
      <c r="L30" s="42">
        <v>48</v>
      </c>
      <c r="M30" s="34"/>
      <c r="N30" s="122">
        <v>18</v>
      </c>
      <c r="T30" s="1"/>
      <c r="U30" s="1"/>
      <c r="V30" s="1"/>
      <c r="W30" s="1"/>
      <c r="X30" s="1"/>
      <c r="Y30" s="1"/>
    </row>
    <row r="31" spans="1:25" ht="15" customHeight="1" x14ac:dyDescent="0.35">
      <c r="A31" s="71" t="s">
        <v>167</v>
      </c>
      <c r="B31" s="52">
        <v>188</v>
      </c>
      <c r="C31" s="48">
        <v>131</v>
      </c>
      <c r="D31" s="48">
        <v>57</v>
      </c>
      <c r="E31" s="49">
        <v>69</v>
      </c>
      <c r="F31" s="123">
        <v>34</v>
      </c>
      <c r="G31" s="51"/>
      <c r="H31" s="52">
        <v>184</v>
      </c>
      <c r="I31" s="48">
        <v>130</v>
      </c>
      <c r="J31" s="48">
        <v>54</v>
      </c>
      <c r="K31" s="49">
        <v>66</v>
      </c>
      <c r="L31" s="53">
        <v>34</v>
      </c>
      <c r="M31" s="51"/>
      <c r="N31" s="123">
        <v>4</v>
      </c>
      <c r="T31" s="1"/>
      <c r="U31" s="1"/>
      <c r="V31" s="1"/>
      <c r="W31" s="1"/>
      <c r="X31" s="1"/>
      <c r="Y31" s="1"/>
    </row>
    <row r="32" spans="1:25" ht="15" customHeight="1" x14ac:dyDescent="0.35">
      <c r="A32" s="70" t="s">
        <v>168</v>
      </c>
      <c r="B32" s="41">
        <v>198</v>
      </c>
      <c r="C32" s="38">
        <v>109</v>
      </c>
      <c r="D32" s="38">
        <v>90</v>
      </c>
      <c r="E32" s="39">
        <v>96</v>
      </c>
      <c r="F32" s="122">
        <v>36</v>
      </c>
      <c r="G32" s="34"/>
      <c r="H32" s="41">
        <v>192</v>
      </c>
      <c r="I32" s="38">
        <v>108</v>
      </c>
      <c r="J32" s="38">
        <v>84</v>
      </c>
      <c r="K32" s="39">
        <v>92</v>
      </c>
      <c r="L32" s="42">
        <v>36</v>
      </c>
      <c r="M32" s="34"/>
      <c r="N32" s="122">
        <v>7</v>
      </c>
      <c r="T32" s="1"/>
      <c r="U32" s="1"/>
      <c r="V32" s="1"/>
      <c r="W32" s="1"/>
      <c r="X32" s="1"/>
      <c r="Y32" s="1"/>
    </row>
    <row r="33" spans="1:25" ht="15" customHeight="1" x14ac:dyDescent="0.35">
      <c r="A33" s="72" t="s">
        <v>169</v>
      </c>
      <c r="B33" s="46">
        <v>82</v>
      </c>
      <c r="C33" s="43">
        <v>53</v>
      </c>
      <c r="D33" s="43">
        <v>29</v>
      </c>
      <c r="E33" s="44">
        <v>42</v>
      </c>
      <c r="F33" s="125">
        <v>24</v>
      </c>
      <c r="G33" s="34"/>
      <c r="H33" s="46">
        <v>66</v>
      </c>
      <c r="I33" s="43">
        <v>42</v>
      </c>
      <c r="J33" s="43">
        <v>23</v>
      </c>
      <c r="K33" s="44">
        <v>30</v>
      </c>
      <c r="L33" s="47">
        <v>21</v>
      </c>
      <c r="M33" s="34"/>
      <c r="N33" s="125">
        <v>19</v>
      </c>
      <c r="T33" s="1"/>
      <c r="U33" s="1"/>
      <c r="V33" s="1"/>
      <c r="W33" s="1"/>
      <c r="X33" s="1"/>
      <c r="Y33" s="1"/>
    </row>
    <row r="34" spans="1:25" ht="15" customHeight="1" x14ac:dyDescent="0.35">
      <c r="A34" s="70" t="s">
        <v>170</v>
      </c>
      <c r="B34" s="41">
        <v>203</v>
      </c>
      <c r="C34" s="38">
        <v>122</v>
      </c>
      <c r="D34" s="38">
        <v>80</v>
      </c>
      <c r="E34" s="39">
        <v>111</v>
      </c>
      <c r="F34" s="122">
        <v>33</v>
      </c>
      <c r="G34" s="34"/>
      <c r="H34" s="41">
        <v>180</v>
      </c>
      <c r="I34" s="38">
        <v>112</v>
      </c>
      <c r="J34" s="38">
        <v>67</v>
      </c>
      <c r="K34" s="39">
        <v>96</v>
      </c>
      <c r="L34" s="42">
        <v>31</v>
      </c>
      <c r="M34" s="34"/>
      <c r="N34" s="122">
        <v>27</v>
      </c>
      <c r="T34" s="1"/>
      <c r="U34" s="1"/>
      <c r="V34" s="1"/>
      <c r="W34" s="1"/>
      <c r="X34" s="1"/>
      <c r="Y34" s="1"/>
    </row>
    <row r="35" spans="1:25" ht="15" customHeight="1" x14ac:dyDescent="0.35">
      <c r="A35" s="72" t="s">
        <v>246</v>
      </c>
      <c r="B35" s="46">
        <v>89</v>
      </c>
      <c r="C35" s="43">
        <v>47</v>
      </c>
      <c r="D35" s="43">
        <v>42</v>
      </c>
      <c r="E35" s="44">
        <v>47</v>
      </c>
      <c r="F35" s="125">
        <v>25</v>
      </c>
      <c r="G35" s="34"/>
      <c r="H35" s="46">
        <v>85</v>
      </c>
      <c r="I35" s="43">
        <v>43</v>
      </c>
      <c r="J35" s="43">
        <v>42</v>
      </c>
      <c r="K35" s="44">
        <v>47</v>
      </c>
      <c r="L35" s="47">
        <v>24</v>
      </c>
      <c r="M35" s="34"/>
      <c r="N35" s="125">
        <v>4</v>
      </c>
      <c r="T35" s="1"/>
      <c r="U35" s="1"/>
      <c r="V35" s="1"/>
      <c r="W35" s="1"/>
      <c r="X35" s="1"/>
      <c r="Y35" s="1"/>
    </row>
    <row r="36" spans="1:25" ht="15" customHeight="1" x14ac:dyDescent="0.35">
      <c r="A36" s="70" t="s">
        <v>171</v>
      </c>
      <c r="B36" s="41">
        <v>483</v>
      </c>
      <c r="C36" s="38">
        <v>355</v>
      </c>
      <c r="D36" s="38">
        <v>127</v>
      </c>
      <c r="E36" s="39">
        <v>176</v>
      </c>
      <c r="F36" s="122">
        <v>52</v>
      </c>
      <c r="G36" s="34"/>
      <c r="H36" s="41">
        <v>465</v>
      </c>
      <c r="I36" s="38">
        <v>348</v>
      </c>
      <c r="J36" s="38">
        <v>117</v>
      </c>
      <c r="K36" s="39">
        <v>166</v>
      </c>
      <c r="L36" s="42">
        <v>51</v>
      </c>
      <c r="M36" s="34"/>
      <c r="N36" s="122">
        <v>22</v>
      </c>
      <c r="T36" s="1"/>
      <c r="U36" s="1"/>
      <c r="V36" s="1"/>
      <c r="W36" s="1"/>
      <c r="X36" s="1"/>
      <c r="Y36" s="1"/>
    </row>
    <row r="37" spans="1:25" ht="15" customHeight="1" x14ac:dyDescent="0.35">
      <c r="A37" s="71" t="s">
        <v>172</v>
      </c>
      <c r="B37" s="52">
        <v>181</v>
      </c>
      <c r="C37" s="48">
        <v>102</v>
      </c>
      <c r="D37" s="48">
        <v>79</v>
      </c>
      <c r="E37" s="49">
        <v>85</v>
      </c>
      <c r="F37" s="123">
        <v>32</v>
      </c>
      <c r="G37" s="51"/>
      <c r="H37" s="52">
        <v>173</v>
      </c>
      <c r="I37" s="48">
        <v>96</v>
      </c>
      <c r="J37" s="48">
        <v>77</v>
      </c>
      <c r="K37" s="49">
        <v>80</v>
      </c>
      <c r="L37" s="53">
        <v>32</v>
      </c>
      <c r="M37" s="51"/>
      <c r="N37" s="123">
        <v>8</v>
      </c>
      <c r="T37" s="1"/>
      <c r="U37" s="1"/>
      <c r="V37" s="1"/>
      <c r="W37" s="1"/>
      <c r="X37" s="1"/>
      <c r="Y37" s="1"/>
    </row>
    <row r="38" spans="1:25" ht="15" customHeight="1" x14ac:dyDescent="0.35">
      <c r="A38" s="70" t="s">
        <v>173</v>
      </c>
      <c r="B38" s="41">
        <v>756</v>
      </c>
      <c r="C38" s="38">
        <v>481</v>
      </c>
      <c r="D38" s="38">
        <v>275</v>
      </c>
      <c r="E38" s="39">
        <v>346</v>
      </c>
      <c r="F38" s="122">
        <v>70</v>
      </c>
      <c r="G38" s="34"/>
      <c r="H38" s="41">
        <v>721</v>
      </c>
      <c r="I38" s="38">
        <v>457</v>
      </c>
      <c r="J38" s="38">
        <v>264</v>
      </c>
      <c r="K38" s="39">
        <v>325</v>
      </c>
      <c r="L38" s="42">
        <v>68</v>
      </c>
      <c r="M38" s="34"/>
      <c r="N38" s="122">
        <v>40</v>
      </c>
      <c r="T38" s="1"/>
      <c r="U38" s="1"/>
      <c r="V38" s="1"/>
      <c r="W38" s="1"/>
      <c r="X38" s="1"/>
      <c r="Y38" s="1"/>
    </row>
    <row r="39" spans="1:25" ht="15" customHeight="1" x14ac:dyDescent="0.35">
      <c r="A39" s="72" t="s">
        <v>174</v>
      </c>
      <c r="B39" s="46">
        <v>225</v>
      </c>
      <c r="C39" s="43">
        <v>122</v>
      </c>
      <c r="D39" s="43">
        <v>103</v>
      </c>
      <c r="E39" s="44">
        <v>117</v>
      </c>
      <c r="F39" s="125">
        <v>41</v>
      </c>
      <c r="G39" s="34"/>
      <c r="H39" s="46">
        <v>217</v>
      </c>
      <c r="I39" s="43">
        <v>120</v>
      </c>
      <c r="J39" s="43">
        <v>97</v>
      </c>
      <c r="K39" s="44">
        <v>111</v>
      </c>
      <c r="L39" s="47">
        <v>40</v>
      </c>
      <c r="M39" s="34"/>
      <c r="N39" s="125">
        <v>8</v>
      </c>
      <c r="T39" s="1"/>
      <c r="U39" s="1"/>
      <c r="V39" s="1"/>
      <c r="W39" s="1"/>
      <c r="X39" s="1"/>
      <c r="Y39" s="1"/>
    </row>
    <row r="40" spans="1:25" ht="15" customHeight="1" x14ac:dyDescent="0.35">
      <c r="A40" s="70" t="s">
        <v>175</v>
      </c>
      <c r="B40" s="41">
        <v>64</v>
      </c>
      <c r="C40" s="38">
        <v>39</v>
      </c>
      <c r="D40" s="38">
        <v>24</v>
      </c>
      <c r="E40" s="39">
        <v>31</v>
      </c>
      <c r="F40" s="122">
        <v>20</v>
      </c>
      <c r="G40" s="34"/>
      <c r="H40" s="41">
        <v>62</v>
      </c>
      <c r="I40" s="38">
        <v>39</v>
      </c>
      <c r="J40" s="38">
        <v>23</v>
      </c>
      <c r="K40" s="39">
        <v>30</v>
      </c>
      <c r="L40" s="42">
        <v>20</v>
      </c>
      <c r="M40" s="34"/>
      <c r="N40" s="122">
        <v>3</v>
      </c>
      <c r="T40" s="1"/>
      <c r="U40" s="1"/>
      <c r="V40" s="1"/>
      <c r="W40" s="1"/>
      <c r="X40" s="1"/>
      <c r="Y40" s="1"/>
    </row>
    <row r="41" spans="1:25" ht="15" customHeight="1" x14ac:dyDescent="0.35">
      <c r="A41" s="72" t="s">
        <v>176</v>
      </c>
      <c r="B41" s="46">
        <v>111</v>
      </c>
      <c r="C41" s="43">
        <v>56</v>
      </c>
      <c r="D41" s="43">
        <v>54</v>
      </c>
      <c r="E41" s="44">
        <v>56</v>
      </c>
      <c r="F41" s="125">
        <v>26</v>
      </c>
      <c r="G41" s="34"/>
      <c r="H41" s="46">
        <v>106</v>
      </c>
      <c r="I41" s="43">
        <v>53</v>
      </c>
      <c r="J41" s="43">
        <v>53</v>
      </c>
      <c r="K41" s="44">
        <v>51</v>
      </c>
      <c r="L41" s="47">
        <v>25</v>
      </c>
      <c r="M41" s="34"/>
      <c r="N41" s="125">
        <v>5</v>
      </c>
      <c r="T41" s="1"/>
      <c r="U41" s="1"/>
      <c r="V41" s="1"/>
      <c r="W41" s="1"/>
      <c r="X41" s="1"/>
      <c r="Y41" s="1"/>
    </row>
    <row r="42" spans="1:25" ht="15" customHeight="1" x14ac:dyDescent="0.35">
      <c r="A42" s="70" t="s">
        <v>177</v>
      </c>
      <c r="B42" s="41">
        <v>205</v>
      </c>
      <c r="C42" s="38">
        <v>110</v>
      </c>
      <c r="D42" s="38">
        <v>95</v>
      </c>
      <c r="E42" s="39">
        <v>99</v>
      </c>
      <c r="F42" s="122">
        <v>41</v>
      </c>
      <c r="G42" s="34"/>
      <c r="H42" s="41">
        <v>198</v>
      </c>
      <c r="I42" s="38">
        <v>107</v>
      </c>
      <c r="J42" s="38">
        <v>91</v>
      </c>
      <c r="K42" s="39">
        <v>94</v>
      </c>
      <c r="L42" s="42">
        <v>40</v>
      </c>
      <c r="M42" s="34"/>
      <c r="N42" s="122">
        <v>8</v>
      </c>
      <c r="T42" s="1"/>
      <c r="U42" s="1"/>
      <c r="V42" s="1"/>
      <c r="W42" s="1"/>
      <c r="X42" s="1"/>
      <c r="Y42" s="1"/>
    </row>
    <row r="43" spans="1:25" ht="15" customHeight="1" x14ac:dyDescent="0.35">
      <c r="A43" s="71" t="s">
        <v>178</v>
      </c>
      <c r="B43" s="52">
        <v>88</v>
      </c>
      <c r="C43" s="48">
        <v>48</v>
      </c>
      <c r="D43" s="48">
        <v>39</v>
      </c>
      <c r="E43" s="49">
        <v>42</v>
      </c>
      <c r="F43" s="123">
        <v>21</v>
      </c>
      <c r="G43" s="51"/>
      <c r="H43" s="52">
        <v>84</v>
      </c>
      <c r="I43" s="48">
        <v>48</v>
      </c>
      <c r="J43" s="48">
        <v>37</v>
      </c>
      <c r="K43" s="49">
        <v>39</v>
      </c>
      <c r="L43" s="53">
        <v>20</v>
      </c>
      <c r="M43" s="51"/>
      <c r="N43" s="123">
        <v>4</v>
      </c>
      <c r="T43" s="1"/>
      <c r="U43" s="1"/>
      <c r="V43" s="1"/>
      <c r="W43" s="1"/>
      <c r="X43" s="1"/>
      <c r="Y43" s="1"/>
    </row>
    <row r="44" spans="1:25" ht="15" customHeight="1" x14ac:dyDescent="0.35">
      <c r="A44" s="70" t="s">
        <v>179</v>
      </c>
      <c r="B44" s="41">
        <v>206</v>
      </c>
      <c r="C44" s="38">
        <v>134</v>
      </c>
      <c r="D44" s="38">
        <v>72</v>
      </c>
      <c r="E44" s="39">
        <v>83</v>
      </c>
      <c r="F44" s="122">
        <v>34</v>
      </c>
      <c r="G44" s="34"/>
      <c r="H44" s="41">
        <v>200</v>
      </c>
      <c r="I44" s="38">
        <v>129</v>
      </c>
      <c r="J44" s="38">
        <v>71</v>
      </c>
      <c r="K44" s="39">
        <v>81</v>
      </c>
      <c r="L44" s="42">
        <v>34</v>
      </c>
      <c r="M44" s="34"/>
      <c r="N44" s="122">
        <v>6</v>
      </c>
      <c r="T44" s="1"/>
      <c r="U44" s="1"/>
      <c r="V44" s="1"/>
      <c r="W44" s="1"/>
      <c r="X44" s="1"/>
      <c r="Y44" s="1"/>
    </row>
    <row r="45" spans="1:25" ht="15" customHeight="1" x14ac:dyDescent="0.35">
      <c r="A45" s="72" t="s">
        <v>180</v>
      </c>
      <c r="B45" s="46">
        <v>117</v>
      </c>
      <c r="C45" s="43">
        <v>70</v>
      </c>
      <c r="D45" s="43">
        <v>46</v>
      </c>
      <c r="E45" s="44">
        <v>66</v>
      </c>
      <c r="F45" s="125">
        <v>29</v>
      </c>
      <c r="G45" s="34"/>
      <c r="H45" s="46">
        <v>112</v>
      </c>
      <c r="I45" s="43">
        <v>68</v>
      </c>
      <c r="J45" s="43">
        <v>44</v>
      </c>
      <c r="K45" s="44">
        <v>63</v>
      </c>
      <c r="L45" s="47">
        <v>28</v>
      </c>
      <c r="M45" s="34"/>
      <c r="N45" s="125">
        <v>6</v>
      </c>
      <c r="T45" s="1"/>
      <c r="U45" s="1"/>
      <c r="V45" s="1"/>
      <c r="W45" s="1"/>
      <c r="X45" s="1"/>
      <c r="Y45" s="1"/>
    </row>
    <row r="46" spans="1:25" ht="15" customHeight="1" x14ac:dyDescent="0.35">
      <c r="A46" s="70" t="s">
        <v>181</v>
      </c>
      <c r="B46" s="41">
        <v>91</v>
      </c>
      <c r="C46" s="38">
        <v>60</v>
      </c>
      <c r="D46" s="38">
        <v>32</v>
      </c>
      <c r="E46" s="39">
        <v>39</v>
      </c>
      <c r="F46" s="122">
        <v>23</v>
      </c>
      <c r="G46" s="34"/>
      <c r="H46" s="41">
        <v>89</v>
      </c>
      <c r="I46" s="38">
        <v>59</v>
      </c>
      <c r="J46" s="38">
        <v>30</v>
      </c>
      <c r="K46" s="39">
        <v>39</v>
      </c>
      <c r="L46" s="42">
        <v>23</v>
      </c>
      <c r="M46" s="34"/>
      <c r="N46" s="122">
        <v>3</v>
      </c>
      <c r="T46" s="1"/>
      <c r="U46" s="1"/>
      <c r="V46" s="1"/>
      <c r="W46" s="1"/>
      <c r="X46" s="1"/>
      <c r="Y46" s="1"/>
    </row>
    <row r="47" spans="1:25" ht="15" customHeight="1" x14ac:dyDescent="0.35">
      <c r="A47" s="71" t="s">
        <v>182</v>
      </c>
      <c r="B47" s="52">
        <v>210</v>
      </c>
      <c r="C47" s="48">
        <v>113</v>
      </c>
      <c r="D47" s="48">
        <v>97</v>
      </c>
      <c r="E47" s="49">
        <v>108</v>
      </c>
      <c r="F47" s="123">
        <v>36</v>
      </c>
      <c r="G47" s="51"/>
      <c r="H47" s="52">
        <v>205</v>
      </c>
      <c r="I47" s="48">
        <v>110</v>
      </c>
      <c r="J47" s="48">
        <v>95</v>
      </c>
      <c r="K47" s="49">
        <v>107</v>
      </c>
      <c r="L47" s="53">
        <v>36</v>
      </c>
      <c r="M47" s="51"/>
      <c r="N47" s="123">
        <v>7</v>
      </c>
      <c r="T47" s="1"/>
      <c r="U47" s="1"/>
      <c r="V47" s="1"/>
      <c r="W47" s="1"/>
      <c r="X47" s="1"/>
      <c r="Y47" s="1"/>
    </row>
    <row r="48" spans="1:25" ht="15" customHeight="1" x14ac:dyDescent="0.35">
      <c r="A48" s="70" t="s">
        <v>183</v>
      </c>
      <c r="B48" s="41">
        <v>496</v>
      </c>
      <c r="C48" s="38">
        <v>305</v>
      </c>
      <c r="D48" s="38">
        <v>192</v>
      </c>
      <c r="E48" s="39">
        <v>221</v>
      </c>
      <c r="F48" s="122">
        <v>56</v>
      </c>
      <c r="G48" s="34"/>
      <c r="H48" s="41">
        <v>484</v>
      </c>
      <c r="I48" s="38">
        <v>300</v>
      </c>
      <c r="J48" s="38">
        <v>184</v>
      </c>
      <c r="K48" s="39">
        <v>213</v>
      </c>
      <c r="L48" s="42">
        <v>55</v>
      </c>
      <c r="M48" s="34"/>
      <c r="N48" s="122">
        <v>19</v>
      </c>
      <c r="T48" s="1"/>
      <c r="U48" s="1"/>
      <c r="V48" s="1"/>
      <c r="W48" s="1"/>
      <c r="X48" s="1"/>
      <c r="Y48" s="1"/>
    </row>
    <row r="49" spans="1:25" ht="15" customHeight="1" x14ac:dyDescent="0.35">
      <c r="A49" s="72" t="s">
        <v>184</v>
      </c>
      <c r="B49" s="46">
        <v>893</v>
      </c>
      <c r="C49" s="43">
        <v>514</v>
      </c>
      <c r="D49" s="43">
        <v>380</v>
      </c>
      <c r="E49" s="44">
        <v>433</v>
      </c>
      <c r="F49" s="125">
        <v>79</v>
      </c>
      <c r="G49" s="34"/>
      <c r="H49" s="46">
        <v>877</v>
      </c>
      <c r="I49" s="43">
        <v>508</v>
      </c>
      <c r="J49" s="43">
        <v>369</v>
      </c>
      <c r="K49" s="44">
        <v>421</v>
      </c>
      <c r="L49" s="47">
        <v>78</v>
      </c>
      <c r="M49" s="34"/>
      <c r="N49" s="125">
        <v>24</v>
      </c>
      <c r="T49" s="1"/>
      <c r="U49" s="1"/>
      <c r="V49" s="1"/>
      <c r="W49" s="1"/>
      <c r="X49" s="1"/>
      <c r="Y49" s="1"/>
    </row>
    <row r="50" spans="1:25" ht="15" customHeight="1" x14ac:dyDescent="0.35">
      <c r="A50" s="70" t="s">
        <v>185</v>
      </c>
      <c r="B50" s="41">
        <v>1624</v>
      </c>
      <c r="C50" s="38">
        <v>871</v>
      </c>
      <c r="D50" s="38">
        <v>753</v>
      </c>
      <c r="E50" s="39">
        <v>818</v>
      </c>
      <c r="F50" s="122">
        <v>94</v>
      </c>
      <c r="G50" s="34"/>
      <c r="H50" s="41">
        <v>1462</v>
      </c>
      <c r="I50" s="38">
        <v>791</v>
      </c>
      <c r="J50" s="38">
        <v>671</v>
      </c>
      <c r="K50" s="39">
        <v>733</v>
      </c>
      <c r="L50" s="42">
        <v>88</v>
      </c>
      <c r="M50" s="34"/>
      <c r="N50" s="122">
        <v>182</v>
      </c>
      <c r="T50" s="1"/>
      <c r="U50" s="1"/>
      <c r="V50" s="1"/>
      <c r="W50" s="1"/>
      <c r="X50" s="1"/>
      <c r="Y50" s="1"/>
    </row>
    <row r="51" spans="1:25" ht="15" customHeight="1" x14ac:dyDescent="0.35">
      <c r="A51" s="71" t="s">
        <v>186</v>
      </c>
      <c r="B51" s="52">
        <v>276</v>
      </c>
      <c r="C51" s="48">
        <v>162</v>
      </c>
      <c r="D51" s="48">
        <v>113</v>
      </c>
      <c r="E51" s="49">
        <v>171</v>
      </c>
      <c r="F51" s="123">
        <v>45</v>
      </c>
      <c r="G51" s="51"/>
      <c r="H51" s="52">
        <v>268</v>
      </c>
      <c r="I51" s="48">
        <v>156</v>
      </c>
      <c r="J51" s="48">
        <v>112</v>
      </c>
      <c r="K51" s="49">
        <v>166</v>
      </c>
      <c r="L51" s="53">
        <v>44</v>
      </c>
      <c r="M51" s="51"/>
      <c r="N51" s="123">
        <v>8</v>
      </c>
      <c r="T51" s="1"/>
      <c r="U51" s="1"/>
      <c r="V51" s="1"/>
      <c r="W51" s="1"/>
      <c r="X51" s="1"/>
      <c r="Y51" s="1"/>
    </row>
    <row r="52" spans="1:25" ht="15" customHeight="1" x14ac:dyDescent="0.35">
      <c r="A52" s="70" t="s">
        <v>187</v>
      </c>
      <c r="B52" s="41">
        <v>234</v>
      </c>
      <c r="C52" s="38">
        <v>177</v>
      </c>
      <c r="D52" s="38">
        <v>58</v>
      </c>
      <c r="E52" s="39">
        <v>74</v>
      </c>
      <c r="F52" s="122">
        <v>38</v>
      </c>
      <c r="G52" s="34"/>
      <c r="H52" s="41">
        <v>231</v>
      </c>
      <c r="I52" s="38">
        <v>175</v>
      </c>
      <c r="J52" s="38">
        <v>56</v>
      </c>
      <c r="K52" s="39">
        <v>72</v>
      </c>
      <c r="L52" s="42">
        <v>37</v>
      </c>
      <c r="M52" s="34"/>
      <c r="N52" s="122">
        <v>4</v>
      </c>
      <c r="T52" s="1"/>
      <c r="U52" s="1"/>
      <c r="V52" s="1"/>
      <c r="W52" s="1"/>
      <c r="X52" s="1"/>
      <c r="Y52" s="1"/>
    </row>
    <row r="53" spans="1:25" ht="15" customHeight="1" x14ac:dyDescent="0.35">
      <c r="A53" s="72" t="s">
        <v>188</v>
      </c>
      <c r="B53" s="46">
        <v>742</v>
      </c>
      <c r="C53" s="43">
        <v>466</v>
      </c>
      <c r="D53" s="43">
        <v>276</v>
      </c>
      <c r="E53" s="44">
        <v>345</v>
      </c>
      <c r="F53" s="125">
        <v>65</v>
      </c>
      <c r="G53" s="34"/>
      <c r="H53" s="46">
        <v>559</v>
      </c>
      <c r="I53" s="43">
        <v>364</v>
      </c>
      <c r="J53" s="43">
        <v>195</v>
      </c>
      <c r="K53" s="44">
        <v>261</v>
      </c>
      <c r="L53" s="47">
        <v>54</v>
      </c>
      <c r="M53" s="34"/>
      <c r="N53" s="125">
        <v>208</v>
      </c>
      <c r="T53" s="1"/>
      <c r="U53" s="1"/>
      <c r="V53" s="1"/>
      <c r="W53" s="1"/>
      <c r="X53" s="1"/>
      <c r="Y53" s="1"/>
    </row>
    <row r="54" spans="1:25" ht="15" customHeight="1" x14ac:dyDescent="0.35">
      <c r="A54" s="70" t="s">
        <v>189</v>
      </c>
      <c r="B54" s="41">
        <v>1034</v>
      </c>
      <c r="C54" s="38">
        <v>606</v>
      </c>
      <c r="D54" s="38">
        <v>428</v>
      </c>
      <c r="E54" s="39">
        <v>523</v>
      </c>
      <c r="F54" s="122">
        <v>82</v>
      </c>
      <c r="G54" s="34"/>
      <c r="H54" s="41">
        <v>960</v>
      </c>
      <c r="I54" s="38">
        <v>557</v>
      </c>
      <c r="J54" s="38">
        <v>404</v>
      </c>
      <c r="K54" s="39">
        <v>483</v>
      </c>
      <c r="L54" s="42">
        <v>79</v>
      </c>
      <c r="M54" s="34"/>
      <c r="N54" s="122">
        <v>85</v>
      </c>
      <c r="T54" s="1"/>
      <c r="U54" s="1"/>
      <c r="V54" s="1"/>
      <c r="W54" s="1"/>
      <c r="X54" s="1"/>
      <c r="Y54" s="1"/>
    </row>
    <row r="55" spans="1:25" ht="15" customHeight="1" x14ac:dyDescent="0.35">
      <c r="A55" s="71" t="s">
        <v>190</v>
      </c>
      <c r="B55" s="52">
        <v>282</v>
      </c>
      <c r="C55" s="48">
        <v>171</v>
      </c>
      <c r="D55" s="48">
        <v>111</v>
      </c>
      <c r="E55" s="49">
        <v>124</v>
      </c>
      <c r="F55" s="123">
        <v>41</v>
      </c>
      <c r="G55" s="51"/>
      <c r="H55" s="52">
        <v>273</v>
      </c>
      <c r="I55" s="48">
        <v>167</v>
      </c>
      <c r="J55" s="48">
        <v>106</v>
      </c>
      <c r="K55" s="49">
        <v>118</v>
      </c>
      <c r="L55" s="53">
        <v>40</v>
      </c>
      <c r="M55" s="51"/>
      <c r="N55" s="123">
        <v>11</v>
      </c>
      <c r="T55" s="1"/>
      <c r="U55" s="1"/>
      <c r="V55" s="1"/>
      <c r="W55" s="1"/>
      <c r="X55" s="1"/>
      <c r="Y55" s="1"/>
    </row>
    <row r="56" spans="1:25" ht="15" customHeight="1" x14ac:dyDescent="0.35">
      <c r="A56" s="70" t="s">
        <v>191</v>
      </c>
      <c r="B56" s="41">
        <v>120</v>
      </c>
      <c r="C56" s="38">
        <v>66</v>
      </c>
      <c r="D56" s="38">
        <v>54</v>
      </c>
      <c r="E56" s="39">
        <v>56</v>
      </c>
      <c r="F56" s="122">
        <v>25</v>
      </c>
      <c r="G56" s="34"/>
      <c r="H56" s="41">
        <v>106</v>
      </c>
      <c r="I56" s="38">
        <v>61</v>
      </c>
      <c r="J56" s="38">
        <v>45</v>
      </c>
      <c r="K56" s="39">
        <v>51</v>
      </c>
      <c r="L56" s="42">
        <v>23</v>
      </c>
      <c r="M56" s="34"/>
      <c r="N56" s="122">
        <v>15</v>
      </c>
      <c r="T56" s="1"/>
      <c r="U56" s="1"/>
      <c r="V56" s="1"/>
      <c r="W56" s="1"/>
      <c r="X56" s="1"/>
      <c r="Y56" s="1"/>
    </row>
    <row r="57" spans="1:25" ht="15" customHeight="1" x14ac:dyDescent="0.35">
      <c r="A57" s="72" t="s">
        <v>192</v>
      </c>
      <c r="B57" s="46">
        <v>652</v>
      </c>
      <c r="C57" s="43">
        <v>584</v>
      </c>
      <c r="D57" s="43">
        <v>68</v>
      </c>
      <c r="E57" s="44">
        <v>184</v>
      </c>
      <c r="F57" s="125">
        <v>60</v>
      </c>
      <c r="G57" s="34"/>
      <c r="H57" s="46">
        <v>617</v>
      </c>
      <c r="I57" s="43">
        <v>560</v>
      </c>
      <c r="J57" s="43">
        <v>57</v>
      </c>
      <c r="K57" s="44">
        <v>177</v>
      </c>
      <c r="L57" s="47">
        <v>58</v>
      </c>
      <c r="M57" s="34"/>
      <c r="N57" s="125">
        <v>43</v>
      </c>
      <c r="T57" s="1"/>
      <c r="U57" s="1"/>
      <c r="V57" s="1"/>
      <c r="W57" s="1"/>
      <c r="X57" s="1"/>
      <c r="Y57" s="1"/>
    </row>
    <row r="58" spans="1:25" ht="15" customHeight="1" x14ac:dyDescent="0.35">
      <c r="A58" s="259" t="s">
        <v>193</v>
      </c>
      <c r="B58" s="260">
        <v>263</v>
      </c>
      <c r="C58" s="261">
        <v>143</v>
      </c>
      <c r="D58" s="261">
        <v>120</v>
      </c>
      <c r="E58" s="262">
        <v>135</v>
      </c>
      <c r="F58" s="265">
        <v>44</v>
      </c>
      <c r="G58" s="74"/>
      <c r="H58" s="260">
        <v>252</v>
      </c>
      <c r="I58" s="261">
        <v>136</v>
      </c>
      <c r="J58" s="261">
        <v>116</v>
      </c>
      <c r="K58" s="262">
        <v>129</v>
      </c>
      <c r="L58" s="264">
        <v>43</v>
      </c>
      <c r="M58" s="74"/>
      <c r="N58" s="265">
        <v>14</v>
      </c>
      <c r="T58" s="1"/>
      <c r="U58" s="1"/>
      <c r="V58" s="1"/>
      <c r="W58" s="1"/>
      <c r="X58" s="1"/>
      <c r="Y58" s="1"/>
    </row>
    <row r="59" spans="1:25" customFormat="1" ht="15" customHeight="1" x14ac:dyDescent="0.25"/>
    <row r="60" spans="1:25" ht="18" customHeight="1" x14ac:dyDescent="0.35">
      <c r="A60" s="187"/>
      <c r="B60" s="188"/>
      <c r="C60" s="188"/>
      <c r="D60" s="188"/>
      <c r="E60" s="188"/>
      <c r="F60" s="188"/>
      <c r="G60" s="188"/>
      <c r="H60" s="188"/>
      <c r="I60" s="93"/>
      <c r="J60" s="92"/>
      <c r="K60" s="92"/>
      <c r="L60" s="92"/>
      <c r="M60" s="92"/>
      <c r="N60" s="9"/>
      <c r="T60" s="1"/>
      <c r="U60" s="1"/>
      <c r="V60" s="1"/>
      <c r="W60" s="1"/>
      <c r="X60" s="1"/>
      <c r="Y60" s="1"/>
    </row>
    <row r="61" spans="1:25" s="96" customFormat="1" ht="18" customHeight="1" x14ac:dyDescent="0.35">
      <c r="A61" s="94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"/>
      <c r="P61" s="58"/>
      <c r="Q61" s="58"/>
      <c r="R61" s="58"/>
      <c r="S61" s="58"/>
      <c r="T61" s="58"/>
      <c r="U61" s="58"/>
      <c r="V61" s="58"/>
      <c r="W61" s="58"/>
      <c r="X61" s="58"/>
      <c r="Y61" s="58"/>
    </row>
    <row r="62" spans="1:25" s="1" customFormat="1" ht="19.5" customHeight="1" x14ac:dyDescent="0.35">
      <c r="A62" s="2"/>
      <c r="B62" s="117"/>
      <c r="C62" s="117"/>
      <c r="D62" s="117"/>
      <c r="E62" s="117"/>
      <c r="F62" s="117"/>
      <c r="G62" s="11"/>
      <c r="H62" s="117"/>
      <c r="I62" s="117"/>
      <c r="J62" s="117"/>
      <c r="K62" s="117"/>
      <c r="L62" s="117"/>
      <c r="M62" s="11"/>
      <c r="N62" s="117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 s="1" customFormat="1" x14ac:dyDescent="0.35">
      <c r="A63" s="338"/>
      <c r="B63" s="338"/>
      <c r="C63" s="338"/>
      <c r="D63" s="338"/>
      <c r="E63" s="338"/>
      <c r="F63" s="338"/>
      <c r="G63" s="338"/>
      <c r="H63" s="338"/>
      <c r="I63" s="338"/>
      <c r="J63" s="338"/>
      <c r="K63" s="338"/>
      <c r="L63" s="33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 s="1" customFormat="1" x14ac:dyDescent="0.35">
      <c r="A64" s="207"/>
      <c r="B64" s="208"/>
      <c r="C64" s="208"/>
      <c r="D64" s="208"/>
      <c r="E64" s="208"/>
      <c r="F64" s="208"/>
      <c r="G64" s="208"/>
      <c r="H64" s="208"/>
      <c r="I64" s="209"/>
      <c r="J64" s="208"/>
      <c r="K64" s="208"/>
      <c r="L64" s="208"/>
      <c r="M64" s="208"/>
      <c r="N64" s="20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x14ac:dyDescent="0.35">
      <c r="A65" s="324"/>
      <c r="B65" s="324"/>
      <c r="C65" s="324"/>
      <c r="D65" s="324"/>
      <c r="E65" s="324"/>
      <c r="F65" s="324"/>
      <c r="G65" s="324"/>
      <c r="H65" s="324"/>
      <c r="I65" s="324"/>
      <c r="J65" s="324"/>
      <c r="K65" s="324"/>
      <c r="L65" s="324"/>
      <c r="M65" s="8"/>
      <c r="N65" s="8"/>
      <c r="P65" s="96"/>
      <c r="Q65" s="96"/>
      <c r="R65" s="96"/>
      <c r="S65" s="96"/>
      <c r="T65" s="96"/>
      <c r="U65" s="96"/>
      <c r="V65" s="96"/>
      <c r="W65" s="96"/>
      <c r="X65" s="96"/>
      <c r="Y65" s="96"/>
    </row>
    <row r="66" spans="1:25" x14ac:dyDescent="0.35"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35"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35">
      <c r="P68" s="1"/>
      <c r="Q68" s="1"/>
      <c r="R68" s="1"/>
      <c r="S68" s="1"/>
      <c r="T68" s="1"/>
      <c r="U68" s="1"/>
      <c r="V68" s="1"/>
      <c r="W68" s="1"/>
      <c r="X68" s="1"/>
      <c r="Y68" s="1"/>
    </row>
  </sheetData>
  <mergeCells count="6">
    <mergeCell ref="A65:L65"/>
    <mergeCell ref="B2:N2"/>
    <mergeCell ref="B3:E4"/>
    <mergeCell ref="H3:K4"/>
    <mergeCell ref="N3:N4"/>
    <mergeCell ref="A63:L63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2" manualBreakCount="2">
    <brk id="28" max="15" man="1"/>
    <brk id="47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>
    <pageSetUpPr fitToPage="1"/>
  </sheetPr>
  <dimension ref="A1:S21"/>
  <sheetViews>
    <sheetView showGridLines="0" zoomScale="70" zoomScaleNormal="70" zoomScaleSheetLayoutView="98" workbookViewId="0"/>
  </sheetViews>
  <sheetFormatPr defaultRowHeight="15.5" x14ac:dyDescent="0.35"/>
  <cols>
    <col min="1" max="1" width="31" style="2" customWidth="1"/>
    <col min="2" max="2" width="8" style="117" customWidth="1"/>
    <col min="3" max="4" width="7.453125" style="117" customWidth="1"/>
    <col min="5" max="5" width="8.7265625" style="117" customWidth="1"/>
    <col min="6" max="6" width="13.26953125" style="117" customWidth="1"/>
    <col min="7" max="7" width="1.1796875" style="11" customWidth="1"/>
    <col min="8" max="8" width="8" style="117" customWidth="1"/>
    <col min="9" max="10" width="7.453125" style="117" customWidth="1"/>
    <col min="11" max="11" width="8.7265625" style="117" customWidth="1"/>
    <col min="12" max="12" width="13.26953125" style="117" customWidth="1"/>
    <col min="13" max="13" width="1.1796875" style="11" customWidth="1"/>
    <col min="14" max="14" width="15.7265625" style="8" customWidth="1"/>
    <col min="15" max="15" width="17.453125" style="8" customWidth="1"/>
    <col min="16" max="18" width="7" style="90" bestFit="1" customWidth="1"/>
    <col min="19" max="19" width="4" style="90" bestFit="1" customWidth="1"/>
    <col min="20" max="264" width="9.1796875" style="90"/>
    <col min="265" max="265" width="36.54296875" style="90" bestFit="1" customWidth="1"/>
    <col min="266" max="266" width="16.1796875" style="90" bestFit="1" customWidth="1"/>
    <col min="267" max="267" width="17.1796875" style="90" bestFit="1" customWidth="1"/>
    <col min="268" max="269" width="19.54296875" style="90" bestFit="1" customWidth="1"/>
    <col min="270" max="270" width="20.7265625" style="90" bestFit="1" customWidth="1"/>
    <col min="271" max="271" width="21.81640625" style="90" bestFit="1" customWidth="1"/>
    <col min="272" max="273" width="24.1796875" style="90" bestFit="1" customWidth="1"/>
    <col min="274" max="520" width="9.1796875" style="90"/>
    <col min="521" max="521" width="36.54296875" style="90" bestFit="1" customWidth="1"/>
    <col min="522" max="522" width="16.1796875" style="90" bestFit="1" customWidth="1"/>
    <col min="523" max="523" width="17.1796875" style="90" bestFit="1" customWidth="1"/>
    <col min="524" max="525" width="19.54296875" style="90" bestFit="1" customWidth="1"/>
    <col min="526" max="526" width="20.7265625" style="90" bestFit="1" customWidth="1"/>
    <col min="527" max="527" width="21.81640625" style="90" bestFit="1" customWidth="1"/>
    <col min="528" max="529" width="24.1796875" style="90" bestFit="1" customWidth="1"/>
    <col min="530" max="776" width="9.1796875" style="90"/>
    <col min="777" max="777" width="36.54296875" style="90" bestFit="1" customWidth="1"/>
    <col min="778" max="778" width="16.1796875" style="90" bestFit="1" customWidth="1"/>
    <col min="779" max="779" width="17.1796875" style="90" bestFit="1" customWidth="1"/>
    <col min="780" max="781" width="19.54296875" style="90" bestFit="1" customWidth="1"/>
    <col min="782" max="782" width="20.7265625" style="90" bestFit="1" customWidth="1"/>
    <col min="783" max="783" width="21.81640625" style="90" bestFit="1" customWidth="1"/>
    <col min="784" max="785" width="24.1796875" style="90" bestFit="1" customWidth="1"/>
    <col min="786" max="1032" width="9.1796875" style="90"/>
    <col min="1033" max="1033" width="36.54296875" style="90" bestFit="1" customWidth="1"/>
    <col min="1034" max="1034" width="16.1796875" style="90" bestFit="1" customWidth="1"/>
    <col min="1035" max="1035" width="17.1796875" style="90" bestFit="1" customWidth="1"/>
    <col min="1036" max="1037" width="19.54296875" style="90" bestFit="1" customWidth="1"/>
    <col min="1038" max="1038" width="20.7265625" style="90" bestFit="1" customWidth="1"/>
    <col min="1039" max="1039" width="21.81640625" style="90" bestFit="1" customWidth="1"/>
    <col min="1040" max="1041" width="24.1796875" style="90" bestFit="1" customWidth="1"/>
    <col min="1042" max="1288" width="9.1796875" style="90"/>
    <col min="1289" max="1289" width="36.54296875" style="90" bestFit="1" customWidth="1"/>
    <col min="1290" max="1290" width="16.1796875" style="90" bestFit="1" customWidth="1"/>
    <col min="1291" max="1291" width="17.1796875" style="90" bestFit="1" customWidth="1"/>
    <col min="1292" max="1293" width="19.54296875" style="90" bestFit="1" customWidth="1"/>
    <col min="1294" max="1294" width="20.7265625" style="90" bestFit="1" customWidth="1"/>
    <col min="1295" max="1295" width="21.81640625" style="90" bestFit="1" customWidth="1"/>
    <col min="1296" max="1297" width="24.1796875" style="90" bestFit="1" customWidth="1"/>
    <col min="1298" max="1544" width="9.1796875" style="90"/>
    <col min="1545" max="1545" width="36.54296875" style="90" bestFit="1" customWidth="1"/>
    <col min="1546" max="1546" width="16.1796875" style="90" bestFit="1" customWidth="1"/>
    <col min="1547" max="1547" width="17.1796875" style="90" bestFit="1" customWidth="1"/>
    <col min="1548" max="1549" width="19.54296875" style="90" bestFit="1" customWidth="1"/>
    <col min="1550" max="1550" width="20.7265625" style="90" bestFit="1" customWidth="1"/>
    <col min="1551" max="1551" width="21.81640625" style="90" bestFit="1" customWidth="1"/>
    <col min="1552" max="1553" width="24.1796875" style="90" bestFit="1" customWidth="1"/>
    <col min="1554" max="1800" width="9.1796875" style="90"/>
    <col min="1801" max="1801" width="36.54296875" style="90" bestFit="1" customWidth="1"/>
    <col min="1802" max="1802" width="16.1796875" style="90" bestFit="1" customWidth="1"/>
    <col min="1803" max="1803" width="17.1796875" style="90" bestFit="1" customWidth="1"/>
    <col min="1804" max="1805" width="19.54296875" style="90" bestFit="1" customWidth="1"/>
    <col min="1806" max="1806" width="20.7265625" style="90" bestFit="1" customWidth="1"/>
    <col min="1807" max="1807" width="21.81640625" style="90" bestFit="1" customWidth="1"/>
    <col min="1808" max="1809" width="24.1796875" style="90" bestFit="1" customWidth="1"/>
    <col min="1810" max="2056" width="9.1796875" style="90"/>
    <col min="2057" max="2057" width="36.54296875" style="90" bestFit="1" customWidth="1"/>
    <col min="2058" max="2058" width="16.1796875" style="90" bestFit="1" customWidth="1"/>
    <col min="2059" max="2059" width="17.1796875" style="90" bestFit="1" customWidth="1"/>
    <col min="2060" max="2061" width="19.54296875" style="90" bestFit="1" customWidth="1"/>
    <col min="2062" max="2062" width="20.7265625" style="90" bestFit="1" customWidth="1"/>
    <col min="2063" max="2063" width="21.81640625" style="90" bestFit="1" customWidth="1"/>
    <col min="2064" max="2065" width="24.1796875" style="90" bestFit="1" customWidth="1"/>
    <col min="2066" max="2312" width="9.1796875" style="90"/>
    <col min="2313" max="2313" width="36.54296875" style="90" bestFit="1" customWidth="1"/>
    <col min="2314" max="2314" width="16.1796875" style="90" bestFit="1" customWidth="1"/>
    <col min="2315" max="2315" width="17.1796875" style="90" bestFit="1" customWidth="1"/>
    <col min="2316" max="2317" width="19.54296875" style="90" bestFit="1" customWidth="1"/>
    <col min="2318" max="2318" width="20.7265625" style="90" bestFit="1" customWidth="1"/>
    <col min="2319" max="2319" width="21.81640625" style="90" bestFit="1" customWidth="1"/>
    <col min="2320" max="2321" width="24.1796875" style="90" bestFit="1" customWidth="1"/>
    <col min="2322" max="2568" width="9.1796875" style="90"/>
    <col min="2569" max="2569" width="36.54296875" style="90" bestFit="1" customWidth="1"/>
    <col min="2570" max="2570" width="16.1796875" style="90" bestFit="1" customWidth="1"/>
    <col min="2571" max="2571" width="17.1796875" style="90" bestFit="1" customWidth="1"/>
    <col min="2572" max="2573" width="19.54296875" style="90" bestFit="1" customWidth="1"/>
    <col min="2574" max="2574" width="20.7265625" style="90" bestFit="1" customWidth="1"/>
    <col min="2575" max="2575" width="21.81640625" style="90" bestFit="1" customWidth="1"/>
    <col min="2576" max="2577" width="24.1796875" style="90" bestFit="1" customWidth="1"/>
    <col min="2578" max="2824" width="9.1796875" style="90"/>
    <col min="2825" max="2825" width="36.54296875" style="90" bestFit="1" customWidth="1"/>
    <col min="2826" max="2826" width="16.1796875" style="90" bestFit="1" customWidth="1"/>
    <col min="2827" max="2827" width="17.1796875" style="90" bestFit="1" customWidth="1"/>
    <col min="2828" max="2829" width="19.54296875" style="90" bestFit="1" customWidth="1"/>
    <col min="2830" max="2830" width="20.7265625" style="90" bestFit="1" customWidth="1"/>
    <col min="2831" max="2831" width="21.81640625" style="90" bestFit="1" customWidth="1"/>
    <col min="2832" max="2833" width="24.1796875" style="90" bestFit="1" customWidth="1"/>
    <col min="2834" max="3080" width="9.1796875" style="90"/>
    <col min="3081" max="3081" width="36.54296875" style="90" bestFit="1" customWidth="1"/>
    <col min="3082" max="3082" width="16.1796875" style="90" bestFit="1" customWidth="1"/>
    <col min="3083" max="3083" width="17.1796875" style="90" bestFit="1" customWidth="1"/>
    <col min="3084" max="3085" width="19.54296875" style="90" bestFit="1" customWidth="1"/>
    <col min="3086" max="3086" width="20.7265625" style="90" bestFit="1" customWidth="1"/>
    <col min="3087" max="3087" width="21.81640625" style="90" bestFit="1" customWidth="1"/>
    <col min="3088" max="3089" width="24.1796875" style="90" bestFit="1" customWidth="1"/>
    <col min="3090" max="3336" width="9.1796875" style="90"/>
    <col min="3337" max="3337" width="36.54296875" style="90" bestFit="1" customWidth="1"/>
    <col min="3338" max="3338" width="16.1796875" style="90" bestFit="1" customWidth="1"/>
    <col min="3339" max="3339" width="17.1796875" style="90" bestFit="1" customWidth="1"/>
    <col min="3340" max="3341" width="19.54296875" style="90" bestFit="1" customWidth="1"/>
    <col min="3342" max="3342" width="20.7265625" style="90" bestFit="1" customWidth="1"/>
    <col min="3343" max="3343" width="21.81640625" style="90" bestFit="1" customWidth="1"/>
    <col min="3344" max="3345" width="24.1796875" style="90" bestFit="1" customWidth="1"/>
    <col min="3346" max="3592" width="9.1796875" style="90"/>
    <col min="3593" max="3593" width="36.54296875" style="90" bestFit="1" customWidth="1"/>
    <col min="3594" max="3594" width="16.1796875" style="90" bestFit="1" customWidth="1"/>
    <col min="3595" max="3595" width="17.1796875" style="90" bestFit="1" customWidth="1"/>
    <col min="3596" max="3597" width="19.54296875" style="90" bestFit="1" customWidth="1"/>
    <col min="3598" max="3598" width="20.7265625" style="90" bestFit="1" customWidth="1"/>
    <col min="3599" max="3599" width="21.81640625" style="90" bestFit="1" customWidth="1"/>
    <col min="3600" max="3601" width="24.1796875" style="90" bestFit="1" customWidth="1"/>
    <col min="3602" max="3848" width="9.1796875" style="90"/>
    <col min="3849" max="3849" width="36.54296875" style="90" bestFit="1" customWidth="1"/>
    <col min="3850" max="3850" width="16.1796875" style="90" bestFit="1" customWidth="1"/>
    <col min="3851" max="3851" width="17.1796875" style="90" bestFit="1" customWidth="1"/>
    <col min="3852" max="3853" width="19.54296875" style="90" bestFit="1" customWidth="1"/>
    <col min="3854" max="3854" width="20.7265625" style="90" bestFit="1" customWidth="1"/>
    <col min="3855" max="3855" width="21.81640625" style="90" bestFit="1" customWidth="1"/>
    <col min="3856" max="3857" width="24.1796875" style="90" bestFit="1" customWidth="1"/>
    <col min="3858" max="4104" width="9.1796875" style="90"/>
    <col min="4105" max="4105" width="36.54296875" style="90" bestFit="1" customWidth="1"/>
    <col min="4106" max="4106" width="16.1796875" style="90" bestFit="1" customWidth="1"/>
    <col min="4107" max="4107" width="17.1796875" style="90" bestFit="1" customWidth="1"/>
    <col min="4108" max="4109" width="19.54296875" style="90" bestFit="1" customWidth="1"/>
    <col min="4110" max="4110" width="20.7265625" style="90" bestFit="1" customWidth="1"/>
    <col min="4111" max="4111" width="21.81640625" style="90" bestFit="1" customWidth="1"/>
    <col min="4112" max="4113" width="24.1796875" style="90" bestFit="1" customWidth="1"/>
    <col min="4114" max="4360" width="9.1796875" style="90"/>
    <col min="4361" max="4361" width="36.54296875" style="90" bestFit="1" customWidth="1"/>
    <col min="4362" max="4362" width="16.1796875" style="90" bestFit="1" customWidth="1"/>
    <col min="4363" max="4363" width="17.1796875" style="90" bestFit="1" customWidth="1"/>
    <col min="4364" max="4365" width="19.54296875" style="90" bestFit="1" customWidth="1"/>
    <col min="4366" max="4366" width="20.7265625" style="90" bestFit="1" customWidth="1"/>
    <col min="4367" max="4367" width="21.81640625" style="90" bestFit="1" customWidth="1"/>
    <col min="4368" max="4369" width="24.1796875" style="90" bestFit="1" customWidth="1"/>
    <col min="4370" max="4616" width="9.1796875" style="90"/>
    <col min="4617" max="4617" width="36.54296875" style="90" bestFit="1" customWidth="1"/>
    <col min="4618" max="4618" width="16.1796875" style="90" bestFit="1" customWidth="1"/>
    <col min="4619" max="4619" width="17.1796875" style="90" bestFit="1" customWidth="1"/>
    <col min="4620" max="4621" width="19.54296875" style="90" bestFit="1" customWidth="1"/>
    <col min="4622" max="4622" width="20.7265625" style="90" bestFit="1" customWidth="1"/>
    <col min="4623" max="4623" width="21.81640625" style="90" bestFit="1" customWidth="1"/>
    <col min="4624" max="4625" width="24.1796875" style="90" bestFit="1" customWidth="1"/>
    <col min="4626" max="4872" width="9.1796875" style="90"/>
    <col min="4873" max="4873" width="36.54296875" style="90" bestFit="1" customWidth="1"/>
    <col min="4874" max="4874" width="16.1796875" style="90" bestFit="1" customWidth="1"/>
    <col min="4875" max="4875" width="17.1796875" style="90" bestFit="1" customWidth="1"/>
    <col min="4876" max="4877" width="19.54296875" style="90" bestFit="1" customWidth="1"/>
    <col min="4878" max="4878" width="20.7265625" style="90" bestFit="1" customWidth="1"/>
    <col min="4879" max="4879" width="21.81640625" style="90" bestFit="1" customWidth="1"/>
    <col min="4880" max="4881" width="24.1796875" style="90" bestFit="1" customWidth="1"/>
    <col min="4882" max="5128" width="9.1796875" style="90"/>
    <col min="5129" max="5129" width="36.54296875" style="90" bestFit="1" customWidth="1"/>
    <col min="5130" max="5130" width="16.1796875" style="90" bestFit="1" customWidth="1"/>
    <col min="5131" max="5131" width="17.1796875" style="90" bestFit="1" customWidth="1"/>
    <col min="5132" max="5133" width="19.54296875" style="90" bestFit="1" customWidth="1"/>
    <col min="5134" max="5134" width="20.7265625" style="90" bestFit="1" customWidth="1"/>
    <col min="5135" max="5135" width="21.81640625" style="90" bestFit="1" customWidth="1"/>
    <col min="5136" max="5137" width="24.1796875" style="90" bestFit="1" customWidth="1"/>
    <col min="5138" max="5384" width="9.1796875" style="90"/>
    <col min="5385" max="5385" width="36.54296875" style="90" bestFit="1" customWidth="1"/>
    <col min="5386" max="5386" width="16.1796875" style="90" bestFit="1" customWidth="1"/>
    <col min="5387" max="5387" width="17.1796875" style="90" bestFit="1" customWidth="1"/>
    <col min="5388" max="5389" width="19.54296875" style="90" bestFit="1" customWidth="1"/>
    <col min="5390" max="5390" width="20.7265625" style="90" bestFit="1" customWidth="1"/>
    <col min="5391" max="5391" width="21.81640625" style="90" bestFit="1" customWidth="1"/>
    <col min="5392" max="5393" width="24.1796875" style="90" bestFit="1" customWidth="1"/>
    <col min="5394" max="5640" width="9.1796875" style="90"/>
    <col min="5641" max="5641" width="36.54296875" style="90" bestFit="1" customWidth="1"/>
    <col min="5642" max="5642" width="16.1796875" style="90" bestFit="1" customWidth="1"/>
    <col min="5643" max="5643" width="17.1796875" style="90" bestFit="1" customWidth="1"/>
    <col min="5644" max="5645" width="19.54296875" style="90" bestFit="1" customWidth="1"/>
    <col min="5646" max="5646" width="20.7265625" style="90" bestFit="1" customWidth="1"/>
    <col min="5647" max="5647" width="21.81640625" style="90" bestFit="1" customWidth="1"/>
    <col min="5648" max="5649" width="24.1796875" style="90" bestFit="1" customWidth="1"/>
    <col min="5650" max="5896" width="9.1796875" style="90"/>
    <col min="5897" max="5897" width="36.54296875" style="90" bestFit="1" customWidth="1"/>
    <col min="5898" max="5898" width="16.1796875" style="90" bestFit="1" customWidth="1"/>
    <col min="5899" max="5899" width="17.1796875" style="90" bestFit="1" customWidth="1"/>
    <col min="5900" max="5901" width="19.54296875" style="90" bestFit="1" customWidth="1"/>
    <col min="5902" max="5902" width="20.7265625" style="90" bestFit="1" customWidth="1"/>
    <col min="5903" max="5903" width="21.81640625" style="90" bestFit="1" customWidth="1"/>
    <col min="5904" max="5905" width="24.1796875" style="90" bestFit="1" customWidth="1"/>
    <col min="5906" max="6152" width="9.1796875" style="90"/>
    <col min="6153" max="6153" width="36.54296875" style="90" bestFit="1" customWidth="1"/>
    <col min="6154" max="6154" width="16.1796875" style="90" bestFit="1" customWidth="1"/>
    <col min="6155" max="6155" width="17.1796875" style="90" bestFit="1" customWidth="1"/>
    <col min="6156" max="6157" width="19.54296875" style="90" bestFit="1" customWidth="1"/>
    <col min="6158" max="6158" width="20.7265625" style="90" bestFit="1" customWidth="1"/>
    <col min="6159" max="6159" width="21.81640625" style="90" bestFit="1" customWidth="1"/>
    <col min="6160" max="6161" width="24.1796875" style="90" bestFit="1" customWidth="1"/>
    <col min="6162" max="6408" width="9.1796875" style="90"/>
    <col min="6409" max="6409" width="36.54296875" style="90" bestFit="1" customWidth="1"/>
    <col min="6410" max="6410" width="16.1796875" style="90" bestFit="1" customWidth="1"/>
    <col min="6411" max="6411" width="17.1796875" style="90" bestFit="1" customWidth="1"/>
    <col min="6412" max="6413" width="19.54296875" style="90" bestFit="1" customWidth="1"/>
    <col min="6414" max="6414" width="20.7265625" style="90" bestFit="1" customWidth="1"/>
    <col min="6415" max="6415" width="21.81640625" style="90" bestFit="1" customWidth="1"/>
    <col min="6416" max="6417" width="24.1796875" style="90" bestFit="1" customWidth="1"/>
    <col min="6418" max="6664" width="9.1796875" style="90"/>
    <col min="6665" max="6665" width="36.54296875" style="90" bestFit="1" customWidth="1"/>
    <col min="6666" max="6666" width="16.1796875" style="90" bestFit="1" customWidth="1"/>
    <col min="6667" max="6667" width="17.1796875" style="90" bestFit="1" customWidth="1"/>
    <col min="6668" max="6669" width="19.54296875" style="90" bestFit="1" customWidth="1"/>
    <col min="6670" max="6670" width="20.7265625" style="90" bestFit="1" customWidth="1"/>
    <col min="6671" max="6671" width="21.81640625" style="90" bestFit="1" customWidth="1"/>
    <col min="6672" max="6673" width="24.1796875" style="90" bestFit="1" customWidth="1"/>
    <col min="6674" max="6920" width="9.1796875" style="90"/>
    <col min="6921" max="6921" width="36.54296875" style="90" bestFit="1" customWidth="1"/>
    <col min="6922" max="6922" width="16.1796875" style="90" bestFit="1" customWidth="1"/>
    <col min="6923" max="6923" width="17.1796875" style="90" bestFit="1" customWidth="1"/>
    <col min="6924" max="6925" width="19.54296875" style="90" bestFit="1" customWidth="1"/>
    <col min="6926" max="6926" width="20.7265625" style="90" bestFit="1" customWidth="1"/>
    <col min="6927" max="6927" width="21.81640625" style="90" bestFit="1" customWidth="1"/>
    <col min="6928" max="6929" width="24.1796875" style="90" bestFit="1" customWidth="1"/>
    <col min="6930" max="7176" width="9.1796875" style="90"/>
    <col min="7177" max="7177" width="36.54296875" style="90" bestFit="1" customWidth="1"/>
    <col min="7178" max="7178" width="16.1796875" style="90" bestFit="1" customWidth="1"/>
    <col min="7179" max="7179" width="17.1796875" style="90" bestFit="1" customWidth="1"/>
    <col min="7180" max="7181" width="19.54296875" style="90" bestFit="1" customWidth="1"/>
    <col min="7182" max="7182" width="20.7265625" style="90" bestFit="1" customWidth="1"/>
    <col min="7183" max="7183" width="21.81640625" style="90" bestFit="1" customWidth="1"/>
    <col min="7184" max="7185" width="24.1796875" style="90" bestFit="1" customWidth="1"/>
    <col min="7186" max="7432" width="9.1796875" style="90"/>
    <col min="7433" max="7433" width="36.54296875" style="90" bestFit="1" customWidth="1"/>
    <col min="7434" max="7434" width="16.1796875" style="90" bestFit="1" customWidth="1"/>
    <col min="7435" max="7435" width="17.1796875" style="90" bestFit="1" customWidth="1"/>
    <col min="7436" max="7437" width="19.54296875" style="90" bestFit="1" customWidth="1"/>
    <col min="7438" max="7438" width="20.7265625" style="90" bestFit="1" customWidth="1"/>
    <col min="7439" max="7439" width="21.81640625" style="90" bestFit="1" customWidth="1"/>
    <col min="7440" max="7441" width="24.1796875" style="90" bestFit="1" customWidth="1"/>
    <col min="7442" max="7688" width="9.1796875" style="90"/>
    <col min="7689" max="7689" width="36.54296875" style="90" bestFit="1" customWidth="1"/>
    <col min="7690" max="7690" width="16.1796875" style="90" bestFit="1" customWidth="1"/>
    <col min="7691" max="7691" width="17.1796875" style="90" bestFit="1" customWidth="1"/>
    <col min="7692" max="7693" width="19.54296875" style="90" bestFit="1" customWidth="1"/>
    <col min="7694" max="7694" width="20.7265625" style="90" bestFit="1" customWidth="1"/>
    <col min="7695" max="7695" width="21.81640625" style="90" bestFit="1" customWidth="1"/>
    <col min="7696" max="7697" width="24.1796875" style="90" bestFit="1" customWidth="1"/>
    <col min="7698" max="7944" width="9.1796875" style="90"/>
    <col min="7945" max="7945" width="36.54296875" style="90" bestFit="1" customWidth="1"/>
    <col min="7946" max="7946" width="16.1796875" style="90" bestFit="1" customWidth="1"/>
    <col min="7947" max="7947" width="17.1796875" style="90" bestFit="1" customWidth="1"/>
    <col min="7948" max="7949" width="19.54296875" style="90" bestFit="1" customWidth="1"/>
    <col min="7950" max="7950" width="20.7265625" style="90" bestFit="1" customWidth="1"/>
    <col min="7951" max="7951" width="21.81640625" style="90" bestFit="1" customWidth="1"/>
    <col min="7952" max="7953" width="24.1796875" style="90" bestFit="1" customWidth="1"/>
    <col min="7954" max="8200" width="9.1796875" style="90"/>
    <col min="8201" max="8201" width="36.54296875" style="90" bestFit="1" customWidth="1"/>
    <col min="8202" max="8202" width="16.1796875" style="90" bestFit="1" customWidth="1"/>
    <col min="8203" max="8203" width="17.1796875" style="90" bestFit="1" customWidth="1"/>
    <col min="8204" max="8205" width="19.54296875" style="90" bestFit="1" customWidth="1"/>
    <col min="8206" max="8206" width="20.7265625" style="90" bestFit="1" customWidth="1"/>
    <col min="8207" max="8207" width="21.81640625" style="90" bestFit="1" customWidth="1"/>
    <col min="8208" max="8209" width="24.1796875" style="90" bestFit="1" customWidth="1"/>
    <col min="8210" max="8456" width="9.1796875" style="90"/>
    <col min="8457" max="8457" width="36.54296875" style="90" bestFit="1" customWidth="1"/>
    <col min="8458" max="8458" width="16.1796875" style="90" bestFit="1" customWidth="1"/>
    <col min="8459" max="8459" width="17.1796875" style="90" bestFit="1" customWidth="1"/>
    <col min="8460" max="8461" width="19.54296875" style="90" bestFit="1" customWidth="1"/>
    <col min="8462" max="8462" width="20.7265625" style="90" bestFit="1" customWidth="1"/>
    <col min="8463" max="8463" width="21.81640625" style="90" bestFit="1" customWidth="1"/>
    <col min="8464" max="8465" width="24.1796875" style="90" bestFit="1" customWidth="1"/>
    <col min="8466" max="8712" width="9.1796875" style="90"/>
    <col min="8713" max="8713" width="36.54296875" style="90" bestFit="1" customWidth="1"/>
    <col min="8714" max="8714" width="16.1796875" style="90" bestFit="1" customWidth="1"/>
    <col min="8715" max="8715" width="17.1796875" style="90" bestFit="1" customWidth="1"/>
    <col min="8716" max="8717" width="19.54296875" style="90" bestFit="1" customWidth="1"/>
    <col min="8718" max="8718" width="20.7265625" style="90" bestFit="1" customWidth="1"/>
    <col min="8719" max="8719" width="21.81640625" style="90" bestFit="1" customWidth="1"/>
    <col min="8720" max="8721" width="24.1796875" style="90" bestFit="1" customWidth="1"/>
    <col min="8722" max="8968" width="9.1796875" style="90"/>
    <col min="8969" max="8969" width="36.54296875" style="90" bestFit="1" customWidth="1"/>
    <col min="8970" max="8970" width="16.1796875" style="90" bestFit="1" customWidth="1"/>
    <col min="8971" max="8971" width="17.1796875" style="90" bestFit="1" customWidth="1"/>
    <col min="8972" max="8973" width="19.54296875" style="90" bestFit="1" customWidth="1"/>
    <col min="8974" max="8974" width="20.7265625" style="90" bestFit="1" customWidth="1"/>
    <col min="8975" max="8975" width="21.81640625" style="90" bestFit="1" customWidth="1"/>
    <col min="8976" max="8977" width="24.1796875" style="90" bestFit="1" customWidth="1"/>
    <col min="8978" max="9224" width="9.1796875" style="90"/>
    <col min="9225" max="9225" width="36.54296875" style="90" bestFit="1" customWidth="1"/>
    <col min="9226" max="9226" width="16.1796875" style="90" bestFit="1" customWidth="1"/>
    <col min="9227" max="9227" width="17.1796875" style="90" bestFit="1" customWidth="1"/>
    <col min="9228" max="9229" width="19.54296875" style="90" bestFit="1" customWidth="1"/>
    <col min="9230" max="9230" width="20.7265625" style="90" bestFit="1" customWidth="1"/>
    <col min="9231" max="9231" width="21.81640625" style="90" bestFit="1" customWidth="1"/>
    <col min="9232" max="9233" width="24.1796875" style="90" bestFit="1" customWidth="1"/>
    <col min="9234" max="9480" width="9.1796875" style="90"/>
    <col min="9481" max="9481" width="36.54296875" style="90" bestFit="1" customWidth="1"/>
    <col min="9482" max="9482" width="16.1796875" style="90" bestFit="1" customWidth="1"/>
    <col min="9483" max="9483" width="17.1796875" style="90" bestFit="1" customWidth="1"/>
    <col min="9484" max="9485" width="19.54296875" style="90" bestFit="1" customWidth="1"/>
    <col min="9486" max="9486" width="20.7265625" style="90" bestFit="1" customWidth="1"/>
    <col min="9487" max="9487" width="21.81640625" style="90" bestFit="1" customWidth="1"/>
    <col min="9488" max="9489" width="24.1796875" style="90" bestFit="1" customWidth="1"/>
    <col min="9490" max="9736" width="9.1796875" style="90"/>
    <col min="9737" max="9737" width="36.54296875" style="90" bestFit="1" customWidth="1"/>
    <col min="9738" max="9738" width="16.1796875" style="90" bestFit="1" customWidth="1"/>
    <col min="9739" max="9739" width="17.1796875" style="90" bestFit="1" customWidth="1"/>
    <col min="9740" max="9741" width="19.54296875" style="90" bestFit="1" customWidth="1"/>
    <col min="9742" max="9742" width="20.7265625" style="90" bestFit="1" customWidth="1"/>
    <col min="9743" max="9743" width="21.81640625" style="90" bestFit="1" customWidth="1"/>
    <col min="9744" max="9745" width="24.1796875" style="90" bestFit="1" customWidth="1"/>
    <col min="9746" max="9992" width="9.1796875" style="90"/>
    <col min="9993" max="9993" width="36.54296875" style="90" bestFit="1" customWidth="1"/>
    <col min="9994" max="9994" width="16.1796875" style="90" bestFit="1" customWidth="1"/>
    <col min="9995" max="9995" width="17.1796875" style="90" bestFit="1" customWidth="1"/>
    <col min="9996" max="9997" width="19.54296875" style="90" bestFit="1" customWidth="1"/>
    <col min="9998" max="9998" width="20.7265625" style="90" bestFit="1" customWidth="1"/>
    <col min="9999" max="9999" width="21.81640625" style="90" bestFit="1" customWidth="1"/>
    <col min="10000" max="10001" width="24.1796875" style="90" bestFit="1" customWidth="1"/>
    <col min="10002" max="10248" width="9.1796875" style="90"/>
    <col min="10249" max="10249" width="36.54296875" style="90" bestFit="1" customWidth="1"/>
    <col min="10250" max="10250" width="16.1796875" style="90" bestFit="1" customWidth="1"/>
    <col min="10251" max="10251" width="17.1796875" style="90" bestFit="1" customWidth="1"/>
    <col min="10252" max="10253" width="19.54296875" style="90" bestFit="1" customWidth="1"/>
    <col min="10254" max="10254" width="20.7265625" style="90" bestFit="1" customWidth="1"/>
    <col min="10255" max="10255" width="21.81640625" style="90" bestFit="1" customWidth="1"/>
    <col min="10256" max="10257" width="24.1796875" style="90" bestFit="1" customWidth="1"/>
    <col min="10258" max="10504" width="9.1796875" style="90"/>
    <col min="10505" max="10505" width="36.54296875" style="90" bestFit="1" customWidth="1"/>
    <col min="10506" max="10506" width="16.1796875" style="90" bestFit="1" customWidth="1"/>
    <col min="10507" max="10507" width="17.1796875" style="90" bestFit="1" customWidth="1"/>
    <col min="10508" max="10509" width="19.54296875" style="90" bestFit="1" customWidth="1"/>
    <col min="10510" max="10510" width="20.7265625" style="90" bestFit="1" customWidth="1"/>
    <col min="10511" max="10511" width="21.81640625" style="90" bestFit="1" customWidth="1"/>
    <col min="10512" max="10513" width="24.1796875" style="90" bestFit="1" customWidth="1"/>
    <col min="10514" max="10760" width="9.1796875" style="90"/>
    <col min="10761" max="10761" width="36.54296875" style="90" bestFit="1" customWidth="1"/>
    <col min="10762" max="10762" width="16.1796875" style="90" bestFit="1" customWidth="1"/>
    <col min="10763" max="10763" width="17.1796875" style="90" bestFit="1" customWidth="1"/>
    <col min="10764" max="10765" width="19.54296875" style="90" bestFit="1" customWidth="1"/>
    <col min="10766" max="10766" width="20.7265625" style="90" bestFit="1" customWidth="1"/>
    <col min="10767" max="10767" width="21.81640625" style="90" bestFit="1" customWidth="1"/>
    <col min="10768" max="10769" width="24.1796875" style="90" bestFit="1" customWidth="1"/>
    <col min="10770" max="11016" width="9.1796875" style="90"/>
    <col min="11017" max="11017" width="36.54296875" style="90" bestFit="1" customWidth="1"/>
    <col min="11018" max="11018" width="16.1796875" style="90" bestFit="1" customWidth="1"/>
    <col min="11019" max="11019" width="17.1796875" style="90" bestFit="1" customWidth="1"/>
    <col min="11020" max="11021" width="19.54296875" style="90" bestFit="1" customWidth="1"/>
    <col min="11022" max="11022" width="20.7265625" style="90" bestFit="1" customWidth="1"/>
    <col min="11023" max="11023" width="21.81640625" style="90" bestFit="1" customWidth="1"/>
    <col min="11024" max="11025" width="24.1796875" style="90" bestFit="1" customWidth="1"/>
    <col min="11026" max="11272" width="9.1796875" style="90"/>
    <col min="11273" max="11273" width="36.54296875" style="90" bestFit="1" customWidth="1"/>
    <col min="11274" max="11274" width="16.1796875" style="90" bestFit="1" customWidth="1"/>
    <col min="11275" max="11275" width="17.1796875" style="90" bestFit="1" customWidth="1"/>
    <col min="11276" max="11277" width="19.54296875" style="90" bestFit="1" customWidth="1"/>
    <col min="11278" max="11278" width="20.7265625" style="90" bestFit="1" customWidth="1"/>
    <col min="11279" max="11279" width="21.81640625" style="90" bestFit="1" customWidth="1"/>
    <col min="11280" max="11281" width="24.1796875" style="90" bestFit="1" customWidth="1"/>
    <col min="11282" max="11528" width="9.1796875" style="90"/>
    <col min="11529" max="11529" width="36.54296875" style="90" bestFit="1" customWidth="1"/>
    <col min="11530" max="11530" width="16.1796875" style="90" bestFit="1" customWidth="1"/>
    <col min="11531" max="11531" width="17.1796875" style="90" bestFit="1" customWidth="1"/>
    <col min="11532" max="11533" width="19.54296875" style="90" bestFit="1" customWidth="1"/>
    <col min="11534" max="11534" width="20.7265625" style="90" bestFit="1" customWidth="1"/>
    <col min="11535" max="11535" width="21.81640625" style="90" bestFit="1" customWidth="1"/>
    <col min="11536" max="11537" width="24.1796875" style="90" bestFit="1" customWidth="1"/>
    <col min="11538" max="11784" width="9.1796875" style="90"/>
    <col min="11785" max="11785" width="36.54296875" style="90" bestFit="1" customWidth="1"/>
    <col min="11786" max="11786" width="16.1796875" style="90" bestFit="1" customWidth="1"/>
    <col min="11787" max="11787" width="17.1796875" style="90" bestFit="1" customWidth="1"/>
    <col min="11788" max="11789" width="19.54296875" style="90" bestFit="1" customWidth="1"/>
    <col min="11790" max="11790" width="20.7265625" style="90" bestFit="1" customWidth="1"/>
    <col min="11791" max="11791" width="21.81640625" style="90" bestFit="1" customWidth="1"/>
    <col min="11792" max="11793" width="24.1796875" style="90" bestFit="1" customWidth="1"/>
    <col min="11794" max="12040" width="9.1796875" style="90"/>
    <col min="12041" max="12041" width="36.54296875" style="90" bestFit="1" customWidth="1"/>
    <col min="12042" max="12042" width="16.1796875" style="90" bestFit="1" customWidth="1"/>
    <col min="12043" max="12043" width="17.1796875" style="90" bestFit="1" customWidth="1"/>
    <col min="12044" max="12045" width="19.54296875" style="90" bestFit="1" customWidth="1"/>
    <col min="12046" max="12046" width="20.7265625" style="90" bestFit="1" customWidth="1"/>
    <col min="12047" max="12047" width="21.81640625" style="90" bestFit="1" customWidth="1"/>
    <col min="12048" max="12049" width="24.1796875" style="90" bestFit="1" customWidth="1"/>
    <col min="12050" max="12296" width="9.1796875" style="90"/>
    <col min="12297" max="12297" width="36.54296875" style="90" bestFit="1" customWidth="1"/>
    <col min="12298" max="12298" width="16.1796875" style="90" bestFit="1" customWidth="1"/>
    <col min="12299" max="12299" width="17.1796875" style="90" bestFit="1" customWidth="1"/>
    <col min="12300" max="12301" width="19.54296875" style="90" bestFit="1" customWidth="1"/>
    <col min="12302" max="12302" width="20.7265625" style="90" bestFit="1" customWidth="1"/>
    <col min="12303" max="12303" width="21.81640625" style="90" bestFit="1" customWidth="1"/>
    <col min="12304" max="12305" width="24.1796875" style="90" bestFit="1" customWidth="1"/>
    <col min="12306" max="12552" width="9.1796875" style="90"/>
    <col min="12553" max="12553" width="36.54296875" style="90" bestFit="1" customWidth="1"/>
    <col min="12554" max="12554" width="16.1796875" style="90" bestFit="1" customWidth="1"/>
    <col min="12555" max="12555" width="17.1796875" style="90" bestFit="1" customWidth="1"/>
    <col min="12556" max="12557" width="19.54296875" style="90" bestFit="1" customWidth="1"/>
    <col min="12558" max="12558" width="20.7265625" style="90" bestFit="1" customWidth="1"/>
    <col min="12559" max="12559" width="21.81640625" style="90" bestFit="1" customWidth="1"/>
    <col min="12560" max="12561" width="24.1796875" style="90" bestFit="1" customWidth="1"/>
    <col min="12562" max="12808" width="9.1796875" style="90"/>
    <col min="12809" max="12809" width="36.54296875" style="90" bestFit="1" customWidth="1"/>
    <col min="12810" max="12810" width="16.1796875" style="90" bestFit="1" customWidth="1"/>
    <col min="12811" max="12811" width="17.1796875" style="90" bestFit="1" customWidth="1"/>
    <col min="12812" max="12813" width="19.54296875" style="90" bestFit="1" customWidth="1"/>
    <col min="12814" max="12814" width="20.7265625" style="90" bestFit="1" customWidth="1"/>
    <col min="12815" max="12815" width="21.81640625" style="90" bestFit="1" customWidth="1"/>
    <col min="12816" max="12817" width="24.1796875" style="90" bestFit="1" customWidth="1"/>
    <col min="12818" max="13064" width="9.1796875" style="90"/>
    <col min="13065" max="13065" width="36.54296875" style="90" bestFit="1" customWidth="1"/>
    <col min="13066" max="13066" width="16.1796875" style="90" bestFit="1" customWidth="1"/>
    <col min="13067" max="13067" width="17.1796875" style="90" bestFit="1" customWidth="1"/>
    <col min="13068" max="13069" width="19.54296875" style="90" bestFit="1" customWidth="1"/>
    <col min="13070" max="13070" width="20.7265625" style="90" bestFit="1" customWidth="1"/>
    <col min="13071" max="13071" width="21.81640625" style="90" bestFit="1" customWidth="1"/>
    <col min="13072" max="13073" width="24.1796875" style="90" bestFit="1" customWidth="1"/>
    <col min="13074" max="13320" width="9.1796875" style="90"/>
    <col min="13321" max="13321" width="36.54296875" style="90" bestFit="1" customWidth="1"/>
    <col min="13322" max="13322" width="16.1796875" style="90" bestFit="1" customWidth="1"/>
    <col min="13323" max="13323" width="17.1796875" style="90" bestFit="1" customWidth="1"/>
    <col min="13324" max="13325" width="19.54296875" style="90" bestFit="1" customWidth="1"/>
    <col min="13326" max="13326" width="20.7265625" style="90" bestFit="1" customWidth="1"/>
    <col min="13327" max="13327" width="21.81640625" style="90" bestFit="1" customWidth="1"/>
    <col min="13328" max="13329" width="24.1796875" style="90" bestFit="1" customWidth="1"/>
    <col min="13330" max="13576" width="9.1796875" style="90"/>
    <col min="13577" max="13577" width="36.54296875" style="90" bestFit="1" customWidth="1"/>
    <col min="13578" max="13578" width="16.1796875" style="90" bestFit="1" customWidth="1"/>
    <col min="13579" max="13579" width="17.1796875" style="90" bestFit="1" customWidth="1"/>
    <col min="13580" max="13581" width="19.54296875" style="90" bestFit="1" customWidth="1"/>
    <col min="13582" max="13582" width="20.7265625" style="90" bestFit="1" customWidth="1"/>
    <col min="13583" max="13583" width="21.81640625" style="90" bestFit="1" customWidth="1"/>
    <col min="13584" max="13585" width="24.1796875" style="90" bestFit="1" customWidth="1"/>
    <col min="13586" max="13832" width="9.1796875" style="90"/>
    <col min="13833" max="13833" width="36.54296875" style="90" bestFit="1" customWidth="1"/>
    <col min="13834" max="13834" width="16.1796875" style="90" bestFit="1" customWidth="1"/>
    <col min="13835" max="13835" width="17.1796875" style="90" bestFit="1" customWidth="1"/>
    <col min="13836" max="13837" width="19.54296875" style="90" bestFit="1" customWidth="1"/>
    <col min="13838" max="13838" width="20.7265625" style="90" bestFit="1" customWidth="1"/>
    <col min="13839" max="13839" width="21.81640625" style="90" bestFit="1" customWidth="1"/>
    <col min="13840" max="13841" width="24.1796875" style="90" bestFit="1" customWidth="1"/>
    <col min="13842" max="14088" width="9.1796875" style="90"/>
    <col min="14089" max="14089" width="36.54296875" style="90" bestFit="1" customWidth="1"/>
    <col min="14090" max="14090" width="16.1796875" style="90" bestFit="1" customWidth="1"/>
    <col min="14091" max="14091" width="17.1796875" style="90" bestFit="1" customWidth="1"/>
    <col min="14092" max="14093" width="19.54296875" style="90" bestFit="1" customWidth="1"/>
    <col min="14094" max="14094" width="20.7265625" style="90" bestFit="1" customWidth="1"/>
    <col min="14095" max="14095" width="21.81640625" style="90" bestFit="1" customWidth="1"/>
    <col min="14096" max="14097" width="24.1796875" style="90" bestFit="1" customWidth="1"/>
    <col min="14098" max="14344" width="9.1796875" style="90"/>
    <col min="14345" max="14345" width="36.54296875" style="90" bestFit="1" customWidth="1"/>
    <col min="14346" max="14346" width="16.1796875" style="90" bestFit="1" customWidth="1"/>
    <col min="14347" max="14347" width="17.1796875" style="90" bestFit="1" customWidth="1"/>
    <col min="14348" max="14349" width="19.54296875" style="90" bestFit="1" customWidth="1"/>
    <col min="14350" max="14350" width="20.7265625" style="90" bestFit="1" customWidth="1"/>
    <col min="14351" max="14351" width="21.81640625" style="90" bestFit="1" customWidth="1"/>
    <col min="14352" max="14353" width="24.1796875" style="90" bestFit="1" customWidth="1"/>
    <col min="14354" max="14600" width="9.1796875" style="90"/>
    <col min="14601" max="14601" width="36.54296875" style="90" bestFit="1" customWidth="1"/>
    <col min="14602" max="14602" width="16.1796875" style="90" bestFit="1" customWidth="1"/>
    <col min="14603" max="14603" width="17.1796875" style="90" bestFit="1" customWidth="1"/>
    <col min="14604" max="14605" width="19.54296875" style="90" bestFit="1" customWidth="1"/>
    <col min="14606" max="14606" width="20.7265625" style="90" bestFit="1" customWidth="1"/>
    <col min="14607" max="14607" width="21.81640625" style="90" bestFit="1" customWidth="1"/>
    <col min="14608" max="14609" width="24.1796875" style="90" bestFit="1" customWidth="1"/>
    <col min="14610" max="14856" width="9.1796875" style="90"/>
    <col min="14857" max="14857" width="36.54296875" style="90" bestFit="1" customWidth="1"/>
    <col min="14858" max="14858" width="16.1796875" style="90" bestFit="1" customWidth="1"/>
    <col min="14859" max="14859" width="17.1796875" style="90" bestFit="1" customWidth="1"/>
    <col min="14860" max="14861" width="19.54296875" style="90" bestFit="1" customWidth="1"/>
    <col min="14862" max="14862" width="20.7265625" style="90" bestFit="1" customWidth="1"/>
    <col min="14863" max="14863" width="21.81640625" style="90" bestFit="1" customWidth="1"/>
    <col min="14864" max="14865" width="24.1796875" style="90" bestFit="1" customWidth="1"/>
    <col min="14866" max="15112" width="9.1796875" style="90"/>
    <col min="15113" max="15113" width="36.54296875" style="90" bestFit="1" customWidth="1"/>
    <col min="15114" max="15114" width="16.1796875" style="90" bestFit="1" customWidth="1"/>
    <col min="15115" max="15115" width="17.1796875" style="90" bestFit="1" customWidth="1"/>
    <col min="15116" max="15117" width="19.54296875" style="90" bestFit="1" customWidth="1"/>
    <col min="15118" max="15118" width="20.7265625" style="90" bestFit="1" customWidth="1"/>
    <col min="15119" max="15119" width="21.81640625" style="90" bestFit="1" customWidth="1"/>
    <col min="15120" max="15121" width="24.1796875" style="90" bestFit="1" customWidth="1"/>
    <col min="15122" max="15368" width="9.1796875" style="90"/>
    <col min="15369" max="15369" width="36.54296875" style="90" bestFit="1" customWidth="1"/>
    <col min="15370" max="15370" width="16.1796875" style="90" bestFit="1" customWidth="1"/>
    <col min="15371" max="15371" width="17.1796875" style="90" bestFit="1" customWidth="1"/>
    <col min="15372" max="15373" width="19.54296875" style="90" bestFit="1" customWidth="1"/>
    <col min="15374" max="15374" width="20.7265625" style="90" bestFit="1" customWidth="1"/>
    <col min="15375" max="15375" width="21.81640625" style="90" bestFit="1" customWidth="1"/>
    <col min="15376" max="15377" width="24.1796875" style="90" bestFit="1" customWidth="1"/>
    <col min="15378" max="15624" width="9.1796875" style="90"/>
    <col min="15625" max="15625" width="36.54296875" style="90" bestFit="1" customWidth="1"/>
    <col min="15626" max="15626" width="16.1796875" style="90" bestFit="1" customWidth="1"/>
    <col min="15627" max="15627" width="17.1796875" style="90" bestFit="1" customWidth="1"/>
    <col min="15628" max="15629" width="19.54296875" style="90" bestFit="1" customWidth="1"/>
    <col min="15630" max="15630" width="20.7265625" style="90" bestFit="1" customWidth="1"/>
    <col min="15631" max="15631" width="21.81640625" style="90" bestFit="1" customWidth="1"/>
    <col min="15632" max="15633" width="24.1796875" style="90" bestFit="1" customWidth="1"/>
    <col min="15634" max="15880" width="9.1796875" style="90"/>
    <col min="15881" max="15881" width="36.54296875" style="90" bestFit="1" customWidth="1"/>
    <col min="15882" max="15882" width="16.1796875" style="90" bestFit="1" customWidth="1"/>
    <col min="15883" max="15883" width="17.1796875" style="90" bestFit="1" customWidth="1"/>
    <col min="15884" max="15885" width="19.54296875" style="90" bestFit="1" customWidth="1"/>
    <col min="15886" max="15886" width="20.7265625" style="90" bestFit="1" customWidth="1"/>
    <col min="15887" max="15887" width="21.81640625" style="90" bestFit="1" customWidth="1"/>
    <col min="15888" max="15889" width="24.1796875" style="90" bestFit="1" customWidth="1"/>
    <col min="15890" max="16382" width="9.1796875" style="90"/>
    <col min="16383" max="16384" width="9.1796875" style="90" customWidth="1"/>
  </cols>
  <sheetData>
    <row r="1" spans="1:19" s="235" customFormat="1" ht="21" customHeight="1" x14ac:dyDescent="0.25">
      <c r="A1" s="117"/>
      <c r="B1" s="117"/>
      <c r="C1" s="117"/>
      <c r="D1" s="117"/>
      <c r="E1" s="117"/>
      <c r="F1" s="117"/>
      <c r="G1" s="11"/>
      <c r="H1" s="117"/>
      <c r="I1" s="117"/>
      <c r="J1" s="117"/>
      <c r="K1" s="117"/>
      <c r="L1" s="117"/>
      <c r="M1" s="11"/>
      <c r="N1" s="1"/>
      <c r="O1" s="1"/>
    </row>
    <row r="2" spans="1:19" s="235" customFormat="1" ht="19.5" customHeight="1" x14ac:dyDescent="0.25">
      <c r="A2" s="12" t="s">
        <v>17</v>
      </c>
      <c r="B2" s="325" t="s">
        <v>200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120"/>
      <c r="N2" s="75"/>
      <c r="O2" s="1"/>
    </row>
    <row r="3" spans="1:19" s="235" customFormat="1" ht="84" customHeight="1" x14ac:dyDescent="0.25">
      <c r="A3" s="67"/>
      <c r="B3" s="328" t="s">
        <v>19</v>
      </c>
      <c r="C3" s="329"/>
      <c r="D3" s="329"/>
      <c r="E3" s="330"/>
      <c r="F3" s="13" t="s">
        <v>24</v>
      </c>
      <c r="G3" s="14"/>
      <c r="H3" s="339" t="s">
        <v>20</v>
      </c>
      <c r="I3" s="340"/>
      <c r="J3" s="340"/>
      <c r="K3" s="341"/>
      <c r="L3" s="15" t="s">
        <v>25</v>
      </c>
      <c r="M3" s="14"/>
      <c r="N3" s="342" t="s">
        <v>125</v>
      </c>
      <c r="O3" s="1"/>
    </row>
    <row r="4" spans="1:19" s="235" customFormat="1" ht="26.25" customHeight="1" x14ac:dyDescent="0.25">
      <c r="A4" s="67"/>
      <c r="B4" s="331"/>
      <c r="C4" s="332"/>
      <c r="D4" s="332"/>
      <c r="E4" s="333"/>
      <c r="F4" s="24" t="s">
        <v>18</v>
      </c>
      <c r="G4" s="16"/>
      <c r="H4" s="335"/>
      <c r="I4" s="332"/>
      <c r="J4" s="332"/>
      <c r="K4" s="333"/>
      <c r="L4" s="24" t="s">
        <v>18</v>
      </c>
      <c r="M4" s="16"/>
      <c r="N4" s="343"/>
      <c r="O4" s="1"/>
    </row>
    <row r="5" spans="1:19" s="235" customFormat="1" ht="29.25" customHeight="1" x14ac:dyDescent="0.25">
      <c r="A5" s="18" t="s">
        <v>16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59" t="s">
        <v>12</v>
      </c>
      <c r="I5" s="60" t="s">
        <v>6</v>
      </c>
      <c r="J5" s="60" t="s">
        <v>7</v>
      </c>
      <c r="K5" s="61" t="s">
        <v>13</v>
      </c>
      <c r="L5" s="17" t="s">
        <v>12</v>
      </c>
      <c r="M5" s="21"/>
      <c r="N5" s="68" t="s">
        <v>12</v>
      </c>
      <c r="O5" s="1"/>
    </row>
    <row r="6" spans="1:19" s="235" customFormat="1" ht="18.75" customHeight="1" x14ac:dyDescent="0.25">
      <c r="A6" s="69" t="s">
        <v>4</v>
      </c>
      <c r="B6" s="30">
        <v>52997</v>
      </c>
      <c r="C6" s="26">
        <v>25612</v>
      </c>
      <c r="D6" s="26">
        <v>27385</v>
      </c>
      <c r="E6" s="27">
        <v>26193</v>
      </c>
      <c r="F6" s="28"/>
      <c r="G6" s="29"/>
      <c r="H6" s="62">
        <v>52997</v>
      </c>
      <c r="I6" s="63">
        <v>25612</v>
      </c>
      <c r="J6" s="63">
        <v>27385</v>
      </c>
      <c r="K6" s="64">
        <v>26193</v>
      </c>
      <c r="L6" s="31"/>
      <c r="M6" s="29"/>
      <c r="N6" s="121">
        <v>52997</v>
      </c>
      <c r="O6" s="1"/>
    </row>
    <row r="7" spans="1:19" s="235" customFormat="1" ht="15" customHeight="1" x14ac:dyDescent="0.25">
      <c r="A7" s="73" t="s">
        <v>26</v>
      </c>
      <c r="B7" s="30">
        <f>SUM(B10:B16)</f>
        <v>2727</v>
      </c>
      <c r="C7" s="26">
        <f t="shared" ref="C7:E7" si="0">SUM(C10:C16)</f>
        <v>1322</v>
      </c>
      <c r="D7" s="26">
        <f t="shared" si="0"/>
        <v>1407</v>
      </c>
      <c r="E7" s="32">
        <f t="shared" si="0"/>
        <v>1529</v>
      </c>
      <c r="F7" s="33"/>
      <c r="G7" s="91"/>
      <c r="H7" s="30">
        <f>SUM(H10:H16)</f>
        <v>2604</v>
      </c>
      <c r="I7" s="26">
        <f t="shared" ref="I7:K7" si="1">SUM(I10:I16)</f>
        <v>1257</v>
      </c>
      <c r="J7" s="26">
        <f t="shared" si="1"/>
        <v>1348</v>
      </c>
      <c r="K7" s="32">
        <f t="shared" si="1"/>
        <v>1450</v>
      </c>
      <c r="L7" s="31"/>
      <c r="M7" s="91"/>
      <c r="N7" s="121">
        <f t="shared" ref="N7" si="2">SUM(N10:N16)</f>
        <v>157</v>
      </c>
      <c r="O7" s="234"/>
      <c r="P7" s="236"/>
      <c r="Q7" s="236"/>
      <c r="R7" s="236"/>
    </row>
    <row r="8" spans="1:19" s="235" customFormat="1" ht="30" customHeight="1" x14ac:dyDescent="0.25">
      <c r="A8" s="73"/>
      <c r="B8" s="30"/>
      <c r="C8" s="26"/>
      <c r="D8" s="26"/>
      <c r="E8" s="32"/>
      <c r="F8" s="33"/>
      <c r="G8" s="34"/>
      <c r="H8" s="30"/>
      <c r="I8" s="26"/>
      <c r="J8" s="26"/>
      <c r="K8" s="32"/>
      <c r="L8" s="31"/>
      <c r="M8" s="34"/>
      <c r="N8" s="121"/>
      <c r="O8" s="1"/>
    </row>
    <row r="9" spans="1:19" s="235" customFormat="1" ht="15" customHeight="1" x14ac:dyDescent="0.25">
      <c r="A9" s="69" t="s">
        <v>10</v>
      </c>
      <c r="B9" s="30"/>
      <c r="C9" s="25"/>
      <c r="D9" s="25"/>
      <c r="E9" s="36"/>
      <c r="F9" s="37"/>
      <c r="G9" s="34"/>
      <c r="H9" s="30"/>
      <c r="I9" s="25"/>
      <c r="J9" s="25"/>
      <c r="K9" s="36"/>
      <c r="L9" s="35"/>
      <c r="M9" s="34"/>
      <c r="N9" s="89"/>
      <c r="O9" s="1"/>
    </row>
    <row r="10" spans="1:19" ht="15" customHeight="1" x14ac:dyDescent="0.35">
      <c r="A10" s="70" t="s">
        <v>143</v>
      </c>
      <c r="B10" s="41">
        <v>188</v>
      </c>
      <c r="C10" s="38">
        <v>132</v>
      </c>
      <c r="D10" s="38">
        <v>56</v>
      </c>
      <c r="E10" s="39">
        <v>87</v>
      </c>
      <c r="F10" s="40">
        <v>48</v>
      </c>
      <c r="G10" s="34"/>
      <c r="H10" s="41">
        <v>165</v>
      </c>
      <c r="I10" s="38">
        <v>120</v>
      </c>
      <c r="J10" s="38">
        <v>45</v>
      </c>
      <c r="K10" s="39">
        <v>73</v>
      </c>
      <c r="L10" s="42">
        <v>45</v>
      </c>
      <c r="M10" s="34"/>
      <c r="N10" s="122">
        <v>27</v>
      </c>
      <c r="O10" s="234"/>
      <c r="P10" s="236"/>
      <c r="Q10" s="236"/>
      <c r="R10" s="236"/>
      <c r="S10" s="236"/>
    </row>
    <row r="11" spans="1:19" s="235" customFormat="1" ht="30" customHeight="1" x14ac:dyDescent="0.25">
      <c r="A11" s="73"/>
      <c r="B11" s="30"/>
      <c r="C11" s="26"/>
      <c r="D11" s="26"/>
      <c r="E11" s="32"/>
      <c r="F11" s="33"/>
      <c r="G11" s="34"/>
      <c r="H11" s="30"/>
      <c r="I11" s="26"/>
      <c r="J11" s="26"/>
      <c r="K11" s="32"/>
      <c r="L11" s="31"/>
      <c r="M11" s="34"/>
      <c r="N11" s="121"/>
      <c r="S11" s="236"/>
    </row>
    <row r="12" spans="1:19" s="235" customFormat="1" ht="13" x14ac:dyDescent="0.25">
      <c r="A12" s="98" t="s">
        <v>11</v>
      </c>
      <c r="B12" s="30"/>
      <c r="C12" s="25"/>
      <c r="D12" s="25"/>
      <c r="E12" s="36"/>
      <c r="F12" s="37"/>
      <c r="G12" s="34"/>
      <c r="H12" s="30"/>
      <c r="I12" s="25"/>
      <c r="J12" s="25"/>
      <c r="K12" s="36"/>
      <c r="L12" s="35"/>
      <c r="M12" s="34"/>
      <c r="N12" s="89"/>
      <c r="S12" s="236"/>
    </row>
    <row r="13" spans="1:19" ht="15" customHeight="1" x14ac:dyDescent="0.35">
      <c r="A13" s="70" t="s">
        <v>141</v>
      </c>
      <c r="B13" s="41">
        <v>500</v>
      </c>
      <c r="C13" s="38">
        <v>147</v>
      </c>
      <c r="D13" s="38">
        <v>353</v>
      </c>
      <c r="E13" s="39">
        <v>352</v>
      </c>
      <c r="F13" s="40">
        <v>78</v>
      </c>
      <c r="G13" s="34"/>
      <c r="H13" s="41">
        <v>481</v>
      </c>
      <c r="I13" s="38">
        <v>139</v>
      </c>
      <c r="J13" s="38">
        <v>342</v>
      </c>
      <c r="K13" s="39">
        <v>334</v>
      </c>
      <c r="L13" s="42">
        <v>77</v>
      </c>
      <c r="M13" s="34"/>
      <c r="N13" s="122">
        <v>25</v>
      </c>
      <c r="O13" s="234"/>
      <c r="P13" s="236"/>
      <c r="Q13" s="236"/>
      <c r="R13" s="236"/>
      <c r="S13" s="236"/>
    </row>
    <row r="14" spans="1:19" ht="15" customHeight="1" x14ac:dyDescent="0.35">
      <c r="A14" s="71" t="s">
        <v>142</v>
      </c>
      <c r="B14" s="52">
        <v>555</v>
      </c>
      <c r="C14" s="48">
        <v>126</v>
      </c>
      <c r="D14" s="48">
        <v>430</v>
      </c>
      <c r="E14" s="49">
        <v>368</v>
      </c>
      <c r="F14" s="50">
        <v>82</v>
      </c>
      <c r="G14" s="51"/>
      <c r="H14" s="52">
        <v>526</v>
      </c>
      <c r="I14" s="48">
        <v>111</v>
      </c>
      <c r="J14" s="48">
        <v>416</v>
      </c>
      <c r="K14" s="49">
        <v>352</v>
      </c>
      <c r="L14" s="53">
        <v>80</v>
      </c>
      <c r="M14" s="51"/>
      <c r="N14" s="123">
        <v>39</v>
      </c>
      <c r="O14" s="234"/>
      <c r="P14" s="236"/>
      <c r="Q14" s="236"/>
      <c r="R14" s="236"/>
      <c r="S14" s="236"/>
    </row>
    <row r="15" spans="1:19" ht="15" customHeight="1" x14ac:dyDescent="0.35">
      <c r="A15" s="70" t="s">
        <v>237</v>
      </c>
      <c r="B15" s="41">
        <v>502</v>
      </c>
      <c r="C15" s="38">
        <v>443</v>
      </c>
      <c r="D15" s="38">
        <v>60</v>
      </c>
      <c r="E15" s="39">
        <v>161</v>
      </c>
      <c r="F15" s="40">
        <v>78</v>
      </c>
      <c r="G15" s="34"/>
      <c r="H15" s="41">
        <v>492</v>
      </c>
      <c r="I15" s="38">
        <v>435</v>
      </c>
      <c r="J15" s="38">
        <v>57</v>
      </c>
      <c r="K15" s="39">
        <v>155</v>
      </c>
      <c r="L15" s="42">
        <v>77</v>
      </c>
      <c r="M15" s="34"/>
      <c r="N15" s="122">
        <v>15</v>
      </c>
      <c r="O15" s="234"/>
      <c r="P15" s="236"/>
      <c r="Q15" s="236"/>
      <c r="R15" s="236"/>
      <c r="S15" s="236"/>
    </row>
    <row r="16" spans="1:19" ht="15" customHeight="1" x14ac:dyDescent="0.35">
      <c r="A16" s="76" t="s">
        <v>247</v>
      </c>
      <c r="B16" s="81">
        <v>982</v>
      </c>
      <c r="C16" s="77">
        <v>474</v>
      </c>
      <c r="D16" s="77">
        <v>508</v>
      </c>
      <c r="E16" s="78">
        <v>561</v>
      </c>
      <c r="F16" s="79">
        <v>109</v>
      </c>
      <c r="G16" s="80"/>
      <c r="H16" s="81">
        <v>940</v>
      </c>
      <c r="I16" s="77">
        <v>452</v>
      </c>
      <c r="J16" s="77">
        <v>488</v>
      </c>
      <c r="K16" s="78">
        <v>536</v>
      </c>
      <c r="L16" s="82">
        <v>107</v>
      </c>
      <c r="M16" s="80"/>
      <c r="N16" s="124">
        <v>51</v>
      </c>
      <c r="O16" s="234"/>
      <c r="P16" s="236"/>
      <c r="Q16" s="236"/>
      <c r="R16" s="236"/>
    </row>
    <row r="17" spans="1:18" ht="15" customHeight="1" x14ac:dyDescent="0.35">
      <c r="N17" s="117"/>
    </row>
    <row r="18" spans="1:18" x14ac:dyDescent="0.35">
      <c r="A18" s="187" t="s">
        <v>127</v>
      </c>
      <c r="B18" s="188"/>
      <c r="C18" s="188"/>
      <c r="D18" s="188"/>
      <c r="E18" s="188"/>
      <c r="F18" s="188"/>
      <c r="G18" s="188"/>
      <c r="H18" s="92"/>
      <c r="I18" s="93"/>
      <c r="J18" s="92"/>
      <c r="K18" s="92"/>
      <c r="L18" s="92"/>
      <c r="M18" s="92"/>
      <c r="N18" s="9"/>
      <c r="O18" s="5"/>
      <c r="P18" s="5"/>
      <c r="Q18" s="5"/>
      <c r="R18" s="5"/>
    </row>
    <row r="19" spans="1:18" s="237" customFormat="1" ht="19.5" customHeight="1" x14ac:dyDescent="0.25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"/>
      <c r="O19" s="5"/>
      <c r="P19" s="5"/>
      <c r="Q19" s="5"/>
      <c r="R19" s="5"/>
    </row>
    <row r="20" spans="1:18" x14ac:dyDescent="0.35">
      <c r="O20" s="5"/>
      <c r="P20" s="5"/>
      <c r="Q20" s="5"/>
      <c r="R20" s="5"/>
    </row>
    <row r="21" spans="1:18" x14ac:dyDescent="0.35">
      <c r="O21" s="5"/>
      <c r="P21" s="5"/>
      <c r="Q21" s="5"/>
      <c r="R21" s="5"/>
    </row>
  </sheetData>
  <mergeCells count="4">
    <mergeCell ref="B2:L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>
    <pageSetUpPr fitToPage="1"/>
  </sheetPr>
  <dimension ref="A1:U62"/>
  <sheetViews>
    <sheetView showGridLines="0" zoomScale="70" zoomScaleNormal="70" zoomScaleSheetLayoutView="100" workbookViewId="0"/>
  </sheetViews>
  <sheetFormatPr defaultRowHeight="15.5" x14ac:dyDescent="0.35"/>
  <cols>
    <col min="1" max="1" width="29.26953125" style="2" customWidth="1"/>
    <col min="2" max="2" width="8" style="117" customWidth="1"/>
    <col min="3" max="4" width="7.453125" style="117" customWidth="1"/>
    <col min="5" max="5" width="8.7265625" style="117" customWidth="1"/>
    <col min="6" max="6" width="13.26953125" style="117" customWidth="1"/>
    <col min="7" max="7" width="1.1796875" style="11" customWidth="1"/>
    <col min="8" max="8" width="8" style="117" customWidth="1"/>
    <col min="9" max="10" width="7.453125" style="117" customWidth="1"/>
    <col min="11" max="11" width="8.7265625" style="117" customWidth="1"/>
    <col min="12" max="12" width="13.26953125" style="117" customWidth="1"/>
    <col min="13" max="13" width="1.1796875" style="11" customWidth="1"/>
    <col min="14" max="14" width="16.26953125" style="8" customWidth="1"/>
    <col min="15" max="19" width="8.81640625" style="90" customWidth="1"/>
    <col min="20" max="259" width="9.1796875" style="90"/>
    <col min="260" max="260" width="36.54296875" style="90" bestFit="1" customWidth="1"/>
    <col min="261" max="261" width="16.1796875" style="90" bestFit="1" customWidth="1"/>
    <col min="262" max="262" width="17.1796875" style="90" bestFit="1" customWidth="1"/>
    <col min="263" max="264" width="19.54296875" style="90" bestFit="1" customWidth="1"/>
    <col min="265" max="265" width="20.7265625" style="90" bestFit="1" customWidth="1"/>
    <col min="266" max="266" width="21.81640625" style="90" bestFit="1" customWidth="1"/>
    <col min="267" max="268" width="24.1796875" style="90" bestFit="1" customWidth="1"/>
    <col min="269" max="515" width="9.1796875" style="90"/>
    <col min="516" max="516" width="36.54296875" style="90" bestFit="1" customWidth="1"/>
    <col min="517" max="517" width="16.1796875" style="90" bestFit="1" customWidth="1"/>
    <col min="518" max="518" width="17.1796875" style="90" bestFit="1" customWidth="1"/>
    <col min="519" max="520" width="19.54296875" style="90" bestFit="1" customWidth="1"/>
    <col min="521" max="521" width="20.7265625" style="90" bestFit="1" customWidth="1"/>
    <col min="522" max="522" width="21.81640625" style="90" bestFit="1" customWidth="1"/>
    <col min="523" max="524" width="24.1796875" style="90" bestFit="1" customWidth="1"/>
    <col min="525" max="771" width="9.1796875" style="90"/>
    <col min="772" max="772" width="36.54296875" style="90" bestFit="1" customWidth="1"/>
    <col min="773" max="773" width="16.1796875" style="90" bestFit="1" customWidth="1"/>
    <col min="774" max="774" width="17.1796875" style="90" bestFit="1" customWidth="1"/>
    <col min="775" max="776" width="19.54296875" style="90" bestFit="1" customWidth="1"/>
    <col min="777" max="777" width="20.7265625" style="90" bestFit="1" customWidth="1"/>
    <col min="778" max="778" width="21.81640625" style="90" bestFit="1" customWidth="1"/>
    <col min="779" max="780" width="24.1796875" style="90" bestFit="1" customWidth="1"/>
    <col min="781" max="1027" width="9.1796875" style="90"/>
    <col min="1028" max="1028" width="36.54296875" style="90" bestFit="1" customWidth="1"/>
    <col min="1029" max="1029" width="16.1796875" style="90" bestFit="1" customWidth="1"/>
    <col min="1030" max="1030" width="17.1796875" style="90" bestFit="1" customWidth="1"/>
    <col min="1031" max="1032" width="19.54296875" style="90" bestFit="1" customWidth="1"/>
    <col min="1033" max="1033" width="20.7265625" style="90" bestFit="1" customWidth="1"/>
    <col min="1034" max="1034" width="21.81640625" style="90" bestFit="1" customWidth="1"/>
    <col min="1035" max="1036" width="24.1796875" style="90" bestFit="1" customWidth="1"/>
    <col min="1037" max="1283" width="9.1796875" style="90"/>
    <col min="1284" max="1284" width="36.54296875" style="90" bestFit="1" customWidth="1"/>
    <col min="1285" max="1285" width="16.1796875" style="90" bestFit="1" customWidth="1"/>
    <col min="1286" max="1286" width="17.1796875" style="90" bestFit="1" customWidth="1"/>
    <col min="1287" max="1288" width="19.54296875" style="90" bestFit="1" customWidth="1"/>
    <col min="1289" max="1289" width="20.7265625" style="90" bestFit="1" customWidth="1"/>
    <col min="1290" max="1290" width="21.81640625" style="90" bestFit="1" customWidth="1"/>
    <col min="1291" max="1292" width="24.1796875" style="90" bestFit="1" customWidth="1"/>
    <col min="1293" max="1539" width="9.1796875" style="90"/>
    <col min="1540" max="1540" width="36.54296875" style="90" bestFit="1" customWidth="1"/>
    <col min="1541" max="1541" width="16.1796875" style="90" bestFit="1" customWidth="1"/>
    <col min="1542" max="1542" width="17.1796875" style="90" bestFit="1" customWidth="1"/>
    <col min="1543" max="1544" width="19.54296875" style="90" bestFit="1" customWidth="1"/>
    <col min="1545" max="1545" width="20.7265625" style="90" bestFit="1" customWidth="1"/>
    <col min="1546" max="1546" width="21.81640625" style="90" bestFit="1" customWidth="1"/>
    <col min="1547" max="1548" width="24.1796875" style="90" bestFit="1" customWidth="1"/>
    <col min="1549" max="1795" width="9.1796875" style="90"/>
    <col min="1796" max="1796" width="36.54296875" style="90" bestFit="1" customWidth="1"/>
    <col min="1797" max="1797" width="16.1796875" style="90" bestFit="1" customWidth="1"/>
    <col min="1798" max="1798" width="17.1796875" style="90" bestFit="1" customWidth="1"/>
    <col min="1799" max="1800" width="19.54296875" style="90" bestFit="1" customWidth="1"/>
    <col min="1801" max="1801" width="20.7265625" style="90" bestFit="1" customWidth="1"/>
    <col min="1802" max="1802" width="21.81640625" style="90" bestFit="1" customWidth="1"/>
    <col min="1803" max="1804" width="24.1796875" style="90" bestFit="1" customWidth="1"/>
    <col min="1805" max="2051" width="9.1796875" style="90"/>
    <col min="2052" max="2052" width="36.54296875" style="90" bestFit="1" customWidth="1"/>
    <col min="2053" max="2053" width="16.1796875" style="90" bestFit="1" customWidth="1"/>
    <col min="2054" max="2054" width="17.1796875" style="90" bestFit="1" customWidth="1"/>
    <col min="2055" max="2056" width="19.54296875" style="90" bestFit="1" customWidth="1"/>
    <col min="2057" max="2057" width="20.7265625" style="90" bestFit="1" customWidth="1"/>
    <col min="2058" max="2058" width="21.81640625" style="90" bestFit="1" customWidth="1"/>
    <col min="2059" max="2060" width="24.1796875" style="90" bestFit="1" customWidth="1"/>
    <col min="2061" max="2307" width="9.1796875" style="90"/>
    <col min="2308" max="2308" width="36.54296875" style="90" bestFit="1" customWidth="1"/>
    <col min="2309" max="2309" width="16.1796875" style="90" bestFit="1" customWidth="1"/>
    <col min="2310" max="2310" width="17.1796875" style="90" bestFit="1" customWidth="1"/>
    <col min="2311" max="2312" width="19.54296875" style="90" bestFit="1" customWidth="1"/>
    <col min="2313" max="2313" width="20.7265625" style="90" bestFit="1" customWidth="1"/>
    <col min="2314" max="2314" width="21.81640625" style="90" bestFit="1" customWidth="1"/>
    <col min="2315" max="2316" width="24.1796875" style="90" bestFit="1" customWidth="1"/>
    <col min="2317" max="2563" width="9.1796875" style="90"/>
    <col min="2564" max="2564" width="36.54296875" style="90" bestFit="1" customWidth="1"/>
    <col min="2565" max="2565" width="16.1796875" style="90" bestFit="1" customWidth="1"/>
    <col min="2566" max="2566" width="17.1796875" style="90" bestFit="1" customWidth="1"/>
    <col min="2567" max="2568" width="19.54296875" style="90" bestFit="1" customWidth="1"/>
    <col min="2569" max="2569" width="20.7265625" style="90" bestFit="1" customWidth="1"/>
    <col min="2570" max="2570" width="21.81640625" style="90" bestFit="1" customWidth="1"/>
    <col min="2571" max="2572" width="24.1796875" style="90" bestFit="1" customWidth="1"/>
    <col min="2573" max="2819" width="9.1796875" style="90"/>
    <col min="2820" max="2820" width="36.54296875" style="90" bestFit="1" customWidth="1"/>
    <col min="2821" max="2821" width="16.1796875" style="90" bestFit="1" customWidth="1"/>
    <col min="2822" max="2822" width="17.1796875" style="90" bestFit="1" customWidth="1"/>
    <col min="2823" max="2824" width="19.54296875" style="90" bestFit="1" customWidth="1"/>
    <col min="2825" max="2825" width="20.7265625" style="90" bestFit="1" customWidth="1"/>
    <col min="2826" max="2826" width="21.81640625" style="90" bestFit="1" customWidth="1"/>
    <col min="2827" max="2828" width="24.1796875" style="90" bestFit="1" customWidth="1"/>
    <col min="2829" max="3075" width="9.1796875" style="90"/>
    <col min="3076" max="3076" width="36.54296875" style="90" bestFit="1" customWidth="1"/>
    <col min="3077" max="3077" width="16.1796875" style="90" bestFit="1" customWidth="1"/>
    <col min="3078" max="3078" width="17.1796875" style="90" bestFit="1" customWidth="1"/>
    <col min="3079" max="3080" width="19.54296875" style="90" bestFit="1" customWidth="1"/>
    <col min="3081" max="3081" width="20.7265625" style="90" bestFit="1" customWidth="1"/>
    <col min="3082" max="3082" width="21.81640625" style="90" bestFit="1" customWidth="1"/>
    <col min="3083" max="3084" width="24.1796875" style="90" bestFit="1" customWidth="1"/>
    <col min="3085" max="3331" width="9.1796875" style="90"/>
    <col min="3332" max="3332" width="36.54296875" style="90" bestFit="1" customWidth="1"/>
    <col min="3333" max="3333" width="16.1796875" style="90" bestFit="1" customWidth="1"/>
    <col min="3334" max="3334" width="17.1796875" style="90" bestFit="1" customWidth="1"/>
    <col min="3335" max="3336" width="19.54296875" style="90" bestFit="1" customWidth="1"/>
    <col min="3337" max="3337" width="20.7265625" style="90" bestFit="1" customWidth="1"/>
    <col min="3338" max="3338" width="21.81640625" style="90" bestFit="1" customWidth="1"/>
    <col min="3339" max="3340" width="24.1796875" style="90" bestFit="1" customWidth="1"/>
    <col min="3341" max="3587" width="9.1796875" style="90"/>
    <col min="3588" max="3588" width="36.54296875" style="90" bestFit="1" customWidth="1"/>
    <col min="3589" max="3589" width="16.1796875" style="90" bestFit="1" customWidth="1"/>
    <col min="3590" max="3590" width="17.1796875" style="90" bestFit="1" customWidth="1"/>
    <col min="3591" max="3592" width="19.54296875" style="90" bestFit="1" customWidth="1"/>
    <col min="3593" max="3593" width="20.7265625" style="90" bestFit="1" customWidth="1"/>
    <col min="3594" max="3594" width="21.81640625" style="90" bestFit="1" customWidth="1"/>
    <col min="3595" max="3596" width="24.1796875" style="90" bestFit="1" customWidth="1"/>
    <col min="3597" max="3843" width="9.1796875" style="90"/>
    <col min="3844" max="3844" width="36.54296875" style="90" bestFit="1" customWidth="1"/>
    <col min="3845" max="3845" width="16.1796875" style="90" bestFit="1" customWidth="1"/>
    <col min="3846" max="3846" width="17.1796875" style="90" bestFit="1" customWidth="1"/>
    <col min="3847" max="3848" width="19.54296875" style="90" bestFit="1" customWidth="1"/>
    <col min="3849" max="3849" width="20.7265625" style="90" bestFit="1" customWidth="1"/>
    <col min="3850" max="3850" width="21.81640625" style="90" bestFit="1" customWidth="1"/>
    <col min="3851" max="3852" width="24.1796875" style="90" bestFit="1" customWidth="1"/>
    <col min="3853" max="4099" width="9.1796875" style="90"/>
    <col min="4100" max="4100" width="36.54296875" style="90" bestFit="1" customWidth="1"/>
    <col min="4101" max="4101" width="16.1796875" style="90" bestFit="1" customWidth="1"/>
    <col min="4102" max="4102" width="17.1796875" style="90" bestFit="1" customWidth="1"/>
    <col min="4103" max="4104" width="19.54296875" style="90" bestFit="1" customWidth="1"/>
    <col min="4105" max="4105" width="20.7265625" style="90" bestFit="1" customWidth="1"/>
    <col min="4106" max="4106" width="21.81640625" style="90" bestFit="1" customWidth="1"/>
    <col min="4107" max="4108" width="24.1796875" style="90" bestFit="1" customWidth="1"/>
    <col min="4109" max="4355" width="9.1796875" style="90"/>
    <col min="4356" max="4356" width="36.54296875" style="90" bestFit="1" customWidth="1"/>
    <col min="4357" max="4357" width="16.1796875" style="90" bestFit="1" customWidth="1"/>
    <col min="4358" max="4358" width="17.1796875" style="90" bestFit="1" customWidth="1"/>
    <col min="4359" max="4360" width="19.54296875" style="90" bestFit="1" customWidth="1"/>
    <col min="4361" max="4361" width="20.7265625" style="90" bestFit="1" customWidth="1"/>
    <col min="4362" max="4362" width="21.81640625" style="90" bestFit="1" customWidth="1"/>
    <col min="4363" max="4364" width="24.1796875" style="90" bestFit="1" customWidth="1"/>
    <col min="4365" max="4611" width="9.1796875" style="90"/>
    <col min="4612" max="4612" width="36.54296875" style="90" bestFit="1" customWidth="1"/>
    <col min="4613" max="4613" width="16.1796875" style="90" bestFit="1" customWidth="1"/>
    <col min="4614" max="4614" width="17.1796875" style="90" bestFit="1" customWidth="1"/>
    <col min="4615" max="4616" width="19.54296875" style="90" bestFit="1" customWidth="1"/>
    <col min="4617" max="4617" width="20.7265625" style="90" bestFit="1" customWidth="1"/>
    <col min="4618" max="4618" width="21.81640625" style="90" bestFit="1" customWidth="1"/>
    <col min="4619" max="4620" width="24.1796875" style="90" bestFit="1" customWidth="1"/>
    <col min="4621" max="4867" width="9.1796875" style="90"/>
    <col min="4868" max="4868" width="36.54296875" style="90" bestFit="1" customWidth="1"/>
    <col min="4869" max="4869" width="16.1796875" style="90" bestFit="1" customWidth="1"/>
    <col min="4870" max="4870" width="17.1796875" style="90" bestFit="1" customWidth="1"/>
    <col min="4871" max="4872" width="19.54296875" style="90" bestFit="1" customWidth="1"/>
    <col min="4873" max="4873" width="20.7265625" style="90" bestFit="1" customWidth="1"/>
    <col min="4874" max="4874" width="21.81640625" style="90" bestFit="1" customWidth="1"/>
    <col min="4875" max="4876" width="24.1796875" style="90" bestFit="1" customWidth="1"/>
    <col min="4877" max="5123" width="9.1796875" style="90"/>
    <col min="5124" max="5124" width="36.54296875" style="90" bestFit="1" customWidth="1"/>
    <col min="5125" max="5125" width="16.1796875" style="90" bestFit="1" customWidth="1"/>
    <col min="5126" max="5126" width="17.1796875" style="90" bestFit="1" customWidth="1"/>
    <col min="5127" max="5128" width="19.54296875" style="90" bestFit="1" customWidth="1"/>
    <col min="5129" max="5129" width="20.7265625" style="90" bestFit="1" customWidth="1"/>
    <col min="5130" max="5130" width="21.81640625" style="90" bestFit="1" customWidth="1"/>
    <col min="5131" max="5132" width="24.1796875" style="90" bestFit="1" customWidth="1"/>
    <col min="5133" max="5379" width="9.1796875" style="90"/>
    <col min="5380" max="5380" width="36.54296875" style="90" bestFit="1" customWidth="1"/>
    <col min="5381" max="5381" width="16.1796875" style="90" bestFit="1" customWidth="1"/>
    <col min="5382" max="5382" width="17.1796875" style="90" bestFit="1" customWidth="1"/>
    <col min="5383" max="5384" width="19.54296875" style="90" bestFit="1" customWidth="1"/>
    <col min="5385" max="5385" width="20.7265625" style="90" bestFit="1" customWidth="1"/>
    <col min="5386" max="5386" width="21.81640625" style="90" bestFit="1" customWidth="1"/>
    <col min="5387" max="5388" width="24.1796875" style="90" bestFit="1" customWidth="1"/>
    <col min="5389" max="5635" width="9.1796875" style="90"/>
    <col min="5636" max="5636" width="36.54296875" style="90" bestFit="1" customWidth="1"/>
    <col min="5637" max="5637" width="16.1796875" style="90" bestFit="1" customWidth="1"/>
    <col min="5638" max="5638" width="17.1796875" style="90" bestFit="1" customWidth="1"/>
    <col min="5639" max="5640" width="19.54296875" style="90" bestFit="1" customWidth="1"/>
    <col min="5641" max="5641" width="20.7265625" style="90" bestFit="1" customWidth="1"/>
    <col min="5642" max="5642" width="21.81640625" style="90" bestFit="1" customWidth="1"/>
    <col min="5643" max="5644" width="24.1796875" style="90" bestFit="1" customWidth="1"/>
    <col min="5645" max="5891" width="9.1796875" style="90"/>
    <col min="5892" max="5892" width="36.54296875" style="90" bestFit="1" customWidth="1"/>
    <col min="5893" max="5893" width="16.1796875" style="90" bestFit="1" customWidth="1"/>
    <col min="5894" max="5894" width="17.1796875" style="90" bestFit="1" customWidth="1"/>
    <col min="5895" max="5896" width="19.54296875" style="90" bestFit="1" customWidth="1"/>
    <col min="5897" max="5897" width="20.7265625" style="90" bestFit="1" customWidth="1"/>
    <col min="5898" max="5898" width="21.81640625" style="90" bestFit="1" customWidth="1"/>
    <col min="5899" max="5900" width="24.1796875" style="90" bestFit="1" customWidth="1"/>
    <col min="5901" max="6147" width="9.1796875" style="90"/>
    <col min="6148" max="6148" width="36.54296875" style="90" bestFit="1" customWidth="1"/>
    <col min="6149" max="6149" width="16.1796875" style="90" bestFit="1" customWidth="1"/>
    <col min="6150" max="6150" width="17.1796875" style="90" bestFit="1" customWidth="1"/>
    <col min="6151" max="6152" width="19.54296875" style="90" bestFit="1" customWidth="1"/>
    <col min="6153" max="6153" width="20.7265625" style="90" bestFit="1" customWidth="1"/>
    <col min="6154" max="6154" width="21.81640625" style="90" bestFit="1" customWidth="1"/>
    <col min="6155" max="6156" width="24.1796875" style="90" bestFit="1" customWidth="1"/>
    <col min="6157" max="6403" width="9.1796875" style="90"/>
    <col min="6404" max="6404" width="36.54296875" style="90" bestFit="1" customWidth="1"/>
    <col min="6405" max="6405" width="16.1796875" style="90" bestFit="1" customWidth="1"/>
    <col min="6406" max="6406" width="17.1796875" style="90" bestFit="1" customWidth="1"/>
    <col min="6407" max="6408" width="19.54296875" style="90" bestFit="1" customWidth="1"/>
    <col min="6409" max="6409" width="20.7265625" style="90" bestFit="1" customWidth="1"/>
    <col min="6410" max="6410" width="21.81640625" style="90" bestFit="1" customWidth="1"/>
    <col min="6411" max="6412" width="24.1796875" style="90" bestFit="1" customWidth="1"/>
    <col min="6413" max="6659" width="9.1796875" style="90"/>
    <col min="6660" max="6660" width="36.54296875" style="90" bestFit="1" customWidth="1"/>
    <col min="6661" max="6661" width="16.1796875" style="90" bestFit="1" customWidth="1"/>
    <col min="6662" max="6662" width="17.1796875" style="90" bestFit="1" customWidth="1"/>
    <col min="6663" max="6664" width="19.54296875" style="90" bestFit="1" customWidth="1"/>
    <col min="6665" max="6665" width="20.7265625" style="90" bestFit="1" customWidth="1"/>
    <col min="6666" max="6666" width="21.81640625" style="90" bestFit="1" customWidth="1"/>
    <col min="6667" max="6668" width="24.1796875" style="90" bestFit="1" customWidth="1"/>
    <col min="6669" max="6915" width="9.1796875" style="90"/>
    <col min="6916" max="6916" width="36.54296875" style="90" bestFit="1" customWidth="1"/>
    <col min="6917" max="6917" width="16.1796875" style="90" bestFit="1" customWidth="1"/>
    <col min="6918" max="6918" width="17.1796875" style="90" bestFit="1" customWidth="1"/>
    <col min="6919" max="6920" width="19.54296875" style="90" bestFit="1" customWidth="1"/>
    <col min="6921" max="6921" width="20.7265625" style="90" bestFit="1" customWidth="1"/>
    <col min="6922" max="6922" width="21.81640625" style="90" bestFit="1" customWidth="1"/>
    <col min="6923" max="6924" width="24.1796875" style="90" bestFit="1" customWidth="1"/>
    <col min="6925" max="7171" width="9.1796875" style="90"/>
    <col min="7172" max="7172" width="36.54296875" style="90" bestFit="1" customWidth="1"/>
    <col min="7173" max="7173" width="16.1796875" style="90" bestFit="1" customWidth="1"/>
    <col min="7174" max="7174" width="17.1796875" style="90" bestFit="1" customWidth="1"/>
    <col min="7175" max="7176" width="19.54296875" style="90" bestFit="1" customWidth="1"/>
    <col min="7177" max="7177" width="20.7265625" style="90" bestFit="1" customWidth="1"/>
    <col min="7178" max="7178" width="21.81640625" style="90" bestFit="1" customWidth="1"/>
    <col min="7179" max="7180" width="24.1796875" style="90" bestFit="1" customWidth="1"/>
    <col min="7181" max="7427" width="9.1796875" style="90"/>
    <col min="7428" max="7428" width="36.54296875" style="90" bestFit="1" customWidth="1"/>
    <col min="7429" max="7429" width="16.1796875" style="90" bestFit="1" customWidth="1"/>
    <col min="7430" max="7430" width="17.1796875" style="90" bestFit="1" customWidth="1"/>
    <col min="7431" max="7432" width="19.54296875" style="90" bestFit="1" customWidth="1"/>
    <col min="7433" max="7433" width="20.7265625" style="90" bestFit="1" customWidth="1"/>
    <col min="7434" max="7434" width="21.81640625" style="90" bestFit="1" customWidth="1"/>
    <col min="7435" max="7436" width="24.1796875" style="90" bestFit="1" customWidth="1"/>
    <col min="7437" max="7683" width="9.1796875" style="90"/>
    <col min="7684" max="7684" width="36.54296875" style="90" bestFit="1" customWidth="1"/>
    <col min="7685" max="7685" width="16.1796875" style="90" bestFit="1" customWidth="1"/>
    <col min="7686" max="7686" width="17.1796875" style="90" bestFit="1" customWidth="1"/>
    <col min="7687" max="7688" width="19.54296875" style="90" bestFit="1" customWidth="1"/>
    <col min="7689" max="7689" width="20.7265625" style="90" bestFit="1" customWidth="1"/>
    <col min="7690" max="7690" width="21.81640625" style="90" bestFit="1" customWidth="1"/>
    <col min="7691" max="7692" width="24.1796875" style="90" bestFit="1" customWidth="1"/>
    <col min="7693" max="7939" width="9.1796875" style="90"/>
    <col min="7940" max="7940" width="36.54296875" style="90" bestFit="1" customWidth="1"/>
    <col min="7941" max="7941" width="16.1796875" style="90" bestFit="1" customWidth="1"/>
    <col min="7942" max="7942" width="17.1796875" style="90" bestFit="1" customWidth="1"/>
    <col min="7943" max="7944" width="19.54296875" style="90" bestFit="1" customWidth="1"/>
    <col min="7945" max="7945" width="20.7265625" style="90" bestFit="1" customWidth="1"/>
    <col min="7946" max="7946" width="21.81640625" style="90" bestFit="1" customWidth="1"/>
    <col min="7947" max="7948" width="24.1796875" style="90" bestFit="1" customWidth="1"/>
    <col min="7949" max="8195" width="9.1796875" style="90"/>
    <col min="8196" max="8196" width="36.54296875" style="90" bestFit="1" customWidth="1"/>
    <col min="8197" max="8197" width="16.1796875" style="90" bestFit="1" customWidth="1"/>
    <col min="8198" max="8198" width="17.1796875" style="90" bestFit="1" customWidth="1"/>
    <col min="8199" max="8200" width="19.54296875" style="90" bestFit="1" customWidth="1"/>
    <col min="8201" max="8201" width="20.7265625" style="90" bestFit="1" customWidth="1"/>
    <col min="8202" max="8202" width="21.81640625" style="90" bestFit="1" customWidth="1"/>
    <col min="8203" max="8204" width="24.1796875" style="90" bestFit="1" customWidth="1"/>
    <col min="8205" max="8451" width="9.1796875" style="90"/>
    <col min="8452" max="8452" width="36.54296875" style="90" bestFit="1" customWidth="1"/>
    <col min="8453" max="8453" width="16.1796875" style="90" bestFit="1" customWidth="1"/>
    <col min="8454" max="8454" width="17.1796875" style="90" bestFit="1" customWidth="1"/>
    <col min="8455" max="8456" width="19.54296875" style="90" bestFit="1" customWidth="1"/>
    <col min="8457" max="8457" width="20.7265625" style="90" bestFit="1" customWidth="1"/>
    <col min="8458" max="8458" width="21.81640625" style="90" bestFit="1" customWidth="1"/>
    <col min="8459" max="8460" width="24.1796875" style="90" bestFit="1" customWidth="1"/>
    <col min="8461" max="8707" width="9.1796875" style="90"/>
    <col min="8708" max="8708" width="36.54296875" style="90" bestFit="1" customWidth="1"/>
    <col min="8709" max="8709" width="16.1796875" style="90" bestFit="1" customWidth="1"/>
    <col min="8710" max="8710" width="17.1796875" style="90" bestFit="1" customWidth="1"/>
    <col min="8711" max="8712" width="19.54296875" style="90" bestFit="1" customWidth="1"/>
    <col min="8713" max="8713" width="20.7265625" style="90" bestFit="1" customWidth="1"/>
    <col min="8714" max="8714" width="21.81640625" style="90" bestFit="1" customWidth="1"/>
    <col min="8715" max="8716" width="24.1796875" style="90" bestFit="1" customWidth="1"/>
    <col min="8717" max="8963" width="9.1796875" style="90"/>
    <col min="8964" max="8964" width="36.54296875" style="90" bestFit="1" customWidth="1"/>
    <col min="8965" max="8965" width="16.1796875" style="90" bestFit="1" customWidth="1"/>
    <col min="8966" max="8966" width="17.1796875" style="90" bestFit="1" customWidth="1"/>
    <col min="8967" max="8968" width="19.54296875" style="90" bestFit="1" customWidth="1"/>
    <col min="8969" max="8969" width="20.7265625" style="90" bestFit="1" customWidth="1"/>
    <col min="8970" max="8970" width="21.81640625" style="90" bestFit="1" customWidth="1"/>
    <col min="8971" max="8972" width="24.1796875" style="90" bestFit="1" customWidth="1"/>
    <col min="8973" max="9219" width="9.1796875" style="90"/>
    <col min="9220" max="9220" width="36.54296875" style="90" bestFit="1" customWidth="1"/>
    <col min="9221" max="9221" width="16.1796875" style="90" bestFit="1" customWidth="1"/>
    <col min="9222" max="9222" width="17.1796875" style="90" bestFit="1" customWidth="1"/>
    <col min="9223" max="9224" width="19.54296875" style="90" bestFit="1" customWidth="1"/>
    <col min="9225" max="9225" width="20.7265625" style="90" bestFit="1" customWidth="1"/>
    <col min="9226" max="9226" width="21.81640625" style="90" bestFit="1" customWidth="1"/>
    <col min="9227" max="9228" width="24.1796875" style="90" bestFit="1" customWidth="1"/>
    <col min="9229" max="9475" width="9.1796875" style="90"/>
    <col min="9476" max="9476" width="36.54296875" style="90" bestFit="1" customWidth="1"/>
    <col min="9477" max="9477" width="16.1796875" style="90" bestFit="1" customWidth="1"/>
    <col min="9478" max="9478" width="17.1796875" style="90" bestFit="1" customWidth="1"/>
    <col min="9479" max="9480" width="19.54296875" style="90" bestFit="1" customWidth="1"/>
    <col min="9481" max="9481" width="20.7265625" style="90" bestFit="1" customWidth="1"/>
    <col min="9482" max="9482" width="21.81640625" style="90" bestFit="1" customWidth="1"/>
    <col min="9483" max="9484" width="24.1796875" style="90" bestFit="1" customWidth="1"/>
    <col min="9485" max="9731" width="9.1796875" style="90"/>
    <col min="9732" max="9732" width="36.54296875" style="90" bestFit="1" customWidth="1"/>
    <col min="9733" max="9733" width="16.1796875" style="90" bestFit="1" customWidth="1"/>
    <col min="9734" max="9734" width="17.1796875" style="90" bestFit="1" customWidth="1"/>
    <col min="9735" max="9736" width="19.54296875" style="90" bestFit="1" customWidth="1"/>
    <col min="9737" max="9737" width="20.7265625" style="90" bestFit="1" customWidth="1"/>
    <col min="9738" max="9738" width="21.81640625" style="90" bestFit="1" customWidth="1"/>
    <col min="9739" max="9740" width="24.1796875" style="90" bestFit="1" customWidth="1"/>
    <col min="9741" max="9987" width="9.1796875" style="90"/>
    <col min="9988" max="9988" width="36.54296875" style="90" bestFit="1" customWidth="1"/>
    <col min="9989" max="9989" width="16.1796875" style="90" bestFit="1" customWidth="1"/>
    <col min="9990" max="9990" width="17.1796875" style="90" bestFit="1" customWidth="1"/>
    <col min="9991" max="9992" width="19.54296875" style="90" bestFit="1" customWidth="1"/>
    <col min="9993" max="9993" width="20.7265625" style="90" bestFit="1" customWidth="1"/>
    <col min="9994" max="9994" width="21.81640625" style="90" bestFit="1" customWidth="1"/>
    <col min="9995" max="9996" width="24.1796875" style="90" bestFit="1" customWidth="1"/>
    <col min="9997" max="10243" width="9.1796875" style="90"/>
    <col min="10244" max="10244" width="36.54296875" style="90" bestFit="1" customWidth="1"/>
    <col min="10245" max="10245" width="16.1796875" style="90" bestFit="1" customWidth="1"/>
    <col min="10246" max="10246" width="17.1796875" style="90" bestFit="1" customWidth="1"/>
    <col min="10247" max="10248" width="19.54296875" style="90" bestFit="1" customWidth="1"/>
    <col min="10249" max="10249" width="20.7265625" style="90" bestFit="1" customWidth="1"/>
    <col min="10250" max="10250" width="21.81640625" style="90" bestFit="1" customWidth="1"/>
    <col min="10251" max="10252" width="24.1796875" style="90" bestFit="1" customWidth="1"/>
    <col min="10253" max="10499" width="9.1796875" style="90"/>
    <col min="10500" max="10500" width="36.54296875" style="90" bestFit="1" customWidth="1"/>
    <col min="10501" max="10501" width="16.1796875" style="90" bestFit="1" customWidth="1"/>
    <col min="10502" max="10502" width="17.1796875" style="90" bestFit="1" customWidth="1"/>
    <col min="10503" max="10504" width="19.54296875" style="90" bestFit="1" customWidth="1"/>
    <col min="10505" max="10505" width="20.7265625" style="90" bestFit="1" customWidth="1"/>
    <col min="10506" max="10506" width="21.81640625" style="90" bestFit="1" customWidth="1"/>
    <col min="10507" max="10508" width="24.1796875" style="90" bestFit="1" customWidth="1"/>
    <col min="10509" max="10755" width="9.1796875" style="90"/>
    <col min="10756" max="10756" width="36.54296875" style="90" bestFit="1" customWidth="1"/>
    <col min="10757" max="10757" width="16.1796875" style="90" bestFit="1" customWidth="1"/>
    <col min="10758" max="10758" width="17.1796875" style="90" bestFit="1" customWidth="1"/>
    <col min="10759" max="10760" width="19.54296875" style="90" bestFit="1" customWidth="1"/>
    <col min="10761" max="10761" width="20.7265625" style="90" bestFit="1" customWidth="1"/>
    <col min="10762" max="10762" width="21.81640625" style="90" bestFit="1" customWidth="1"/>
    <col min="10763" max="10764" width="24.1796875" style="90" bestFit="1" customWidth="1"/>
    <col min="10765" max="11011" width="9.1796875" style="90"/>
    <col min="11012" max="11012" width="36.54296875" style="90" bestFit="1" customWidth="1"/>
    <col min="11013" max="11013" width="16.1796875" style="90" bestFit="1" customWidth="1"/>
    <col min="11014" max="11014" width="17.1796875" style="90" bestFit="1" customWidth="1"/>
    <col min="11015" max="11016" width="19.54296875" style="90" bestFit="1" customWidth="1"/>
    <col min="11017" max="11017" width="20.7265625" style="90" bestFit="1" customWidth="1"/>
    <col min="11018" max="11018" width="21.81640625" style="90" bestFit="1" customWidth="1"/>
    <col min="11019" max="11020" width="24.1796875" style="90" bestFit="1" customWidth="1"/>
    <col min="11021" max="11267" width="9.1796875" style="90"/>
    <col min="11268" max="11268" width="36.54296875" style="90" bestFit="1" customWidth="1"/>
    <col min="11269" max="11269" width="16.1796875" style="90" bestFit="1" customWidth="1"/>
    <col min="11270" max="11270" width="17.1796875" style="90" bestFit="1" customWidth="1"/>
    <col min="11271" max="11272" width="19.54296875" style="90" bestFit="1" customWidth="1"/>
    <col min="11273" max="11273" width="20.7265625" style="90" bestFit="1" customWidth="1"/>
    <col min="11274" max="11274" width="21.81640625" style="90" bestFit="1" customWidth="1"/>
    <col min="11275" max="11276" width="24.1796875" style="90" bestFit="1" customWidth="1"/>
    <col min="11277" max="11523" width="9.1796875" style="90"/>
    <col min="11524" max="11524" width="36.54296875" style="90" bestFit="1" customWidth="1"/>
    <col min="11525" max="11525" width="16.1796875" style="90" bestFit="1" customWidth="1"/>
    <col min="11526" max="11526" width="17.1796875" style="90" bestFit="1" customWidth="1"/>
    <col min="11527" max="11528" width="19.54296875" style="90" bestFit="1" customWidth="1"/>
    <col min="11529" max="11529" width="20.7265625" style="90" bestFit="1" customWidth="1"/>
    <col min="11530" max="11530" width="21.81640625" style="90" bestFit="1" customWidth="1"/>
    <col min="11531" max="11532" width="24.1796875" style="90" bestFit="1" customWidth="1"/>
    <col min="11533" max="11779" width="9.1796875" style="90"/>
    <col min="11780" max="11780" width="36.54296875" style="90" bestFit="1" customWidth="1"/>
    <col min="11781" max="11781" width="16.1796875" style="90" bestFit="1" customWidth="1"/>
    <col min="11782" max="11782" width="17.1796875" style="90" bestFit="1" customWidth="1"/>
    <col min="11783" max="11784" width="19.54296875" style="90" bestFit="1" customWidth="1"/>
    <col min="11785" max="11785" width="20.7265625" style="90" bestFit="1" customWidth="1"/>
    <col min="11786" max="11786" width="21.81640625" style="90" bestFit="1" customWidth="1"/>
    <col min="11787" max="11788" width="24.1796875" style="90" bestFit="1" customWidth="1"/>
    <col min="11789" max="12035" width="9.1796875" style="90"/>
    <col min="12036" max="12036" width="36.54296875" style="90" bestFit="1" customWidth="1"/>
    <col min="12037" max="12037" width="16.1796875" style="90" bestFit="1" customWidth="1"/>
    <col min="12038" max="12038" width="17.1796875" style="90" bestFit="1" customWidth="1"/>
    <col min="12039" max="12040" width="19.54296875" style="90" bestFit="1" customWidth="1"/>
    <col min="12041" max="12041" width="20.7265625" style="90" bestFit="1" customWidth="1"/>
    <col min="12042" max="12042" width="21.81640625" style="90" bestFit="1" customWidth="1"/>
    <col min="12043" max="12044" width="24.1796875" style="90" bestFit="1" customWidth="1"/>
    <col min="12045" max="12291" width="9.1796875" style="90"/>
    <col min="12292" max="12292" width="36.54296875" style="90" bestFit="1" customWidth="1"/>
    <col min="12293" max="12293" width="16.1796875" style="90" bestFit="1" customWidth="1"/>
    <col min="12294" max="12294" width="17.1796875" style="90" bestFit="1" customWidth="1"/>
    <col min="12295" max="12296" width="19.54296875" style="90" bestFit="1" customWidth="1"/>
    <col min="12297" max="12297" width="20.7265625" style="90" bestFit="1" customWidth="1"/>
    <col min="12298" max="12298" width="21.81640625" style="90" bestFit="1" customWidth="1"/>
    <col min="12299" max="12300" width="24.1796875" style="90" bestFit="1" customWidth="1"/>
    <col min="12301" max="12547" width="9.1796875" style="90"/>
    <col min="12548" max="12548" width="36.54296875" style="90" bestFit="1" customWidth="1"/>
    <col min="12549" max="12549" width="16.1796875" style="90" bestFit="1" customWidth="1"/>
    <col min="12550" max="12550" width="17.1796875" style="90" bestFit="1" customWidth="1"/>
    <col min="12551" max="12552" width="19.54296875" style="90" bestFit="1" customWidth="1"/>
    <col min="12553" max="12553" width="20.7265625" style="90" bestFit="1" customWidth="1"/>
    <col min="12554" max="12554" width="21.81640625" style="90" bestFit="1" customWidth="1"/>
    <col min="12555" max="12556" width="24.1796875" style="90" bestFit="1" customWidth="1"/>
    <col min="12557" max="12803" width="9.1796875" style="90"/>
    <col min="12804" max="12804" width="36.54296875" style="90" bestFit="1" customWidth="1"/>
    <col min="12805" max="12805" width="16.1796875" style="90" bestFit="1" customWidth="1"/>
    <col min="12806" max="12806" width="17.1796875" style="90" bestFit="1" customWidth="1"/>
    <col min="12807" max="12808" width="19.54296875" style="90" bestFit="1" customWidth="1"/>
    <col min="12809" max="12809" width="20.7265625" style="90" bestFit="1" customWidth="1"/>
    <col min="12810" max="12810" width="21.81640625" style="90" bestFit="1" customWidth="1"/>
    <col min="12811" max="12812" width="24.1796875" style="90" bestFit="1" customWidth="1"/>
    <col min="12813" max="13059" width="9.1796875" style="90"/>
    <col min="13060" max="13060" width="36.54296875" style="90" bestFit="1" customWidth="1"/>
    <col min="13061" max="13061" width="16.1796875" style="90" bestFit="1" customWidth="1"/>
    <col min="13062" max="13062" width="17.1796875" style="90" bestFit="1" customWidth="1"/>
    <col min="13063" max="13064" width="19.54296875" style="90" bestFit="1" customWidth="1"/>
    <col min="13065" max="13065" width="20.7265625" style="90" bestFit="1" customWidth="1"/>
    <col min="13066" max="13066" width="21.81640625" style="90" bestFit="1" customWidth="1"/>
    <col min="13067" max="13068" width="24.1796875" style="90" bestFit="1" customWidth="1"/>
    <col min="13069" max="13315" width="9.1796875" style="90"/>
    <col min="13316" max="13316" width="36.54296875" style="90" bestFit="1" customWidth="1"/>
    <col min="13317" max="13317" width="16.1796875" style="90" bestFit="1" customWidth="1"/>
    <col min="13318" max="13318" width="17.1796875" style="90" bestFit="1" customWidth="1"/>
    <col min="13319" max="13320" width="19.54296875" style="90" bestFit="1" customWidth="1"/>
    <col min="13321" max="13321" width="20.7265625" style="90" bestFit="1" customWidth="1"/>
    <col min="13322" max="13322" width="21.81640625" style="90" bestFit="1" customWidth="1"/>
    <col min="13323" max="13324" width="24.1796875" style="90" bestFit="1" customWidth="1"/>
    <col min="13325" max="13571" width="9.1796875" style="90"/>
    <col min="13572" max="13572" width="36.54296875" style="90" bestFit="1" customWidth="1"/>
    <col min="13573" max="13573" width="16.1796875" style="90" bestFit="1" customWidth="1"/>
    <col min="13574" max="13574" width="17.1796875" style="90" bestFit="1" customWidth="1"/>
    <col min="13575" max="13576" width="19.54296875" style="90" bestFit="1" customWidth="1"/>
    <col min="13577" max="13577" width="20.7265625" style="90" bestFit="1" customWidth="1"/>
    <col min="13578" max="13578" width="21.81640625" style="90" bestFit="1" customWidth="1"/>
    <col min="13579" max="13580" width="24.1796875" style="90" bestFit="1" customWidth="1"/>
    <col min="13581" max="13827" width="9.1796875" style="90"/>
    <col min="13828" max="13828" width="36.54296875" style="90" bestFit="1" customWidth="1"/>
    <col min="13829" max="13829" width="16.1796875" style="90" bestFit="1" customWidth="1"/>
    <col min="13830" max="13830" width="17.1796875" style="90" bestFit="1" customWidth="1"/>
    <col min="13831" max="13832" width="19.54296875" style="90" bestFit="1" customWidth="1"/>
    <col min="13833" max="13833" width="20.7265625" style="90" bestFit="1" customWidth="1"/>
    <col min="13834" max="13834" width="21.81640625" style="90" bestFit="1" customWidth="1"/>
    <col min="13835" max="13836" width="24.1796875" style="90" bestFit="1" customWidth="1"/>
    <col min="13837" max="14083" width="9.1796875" style="90"/>
    <col min="14084" max="14084" width="36.54296875" style="90" bestFit="1" customWidth="1"/>
    <col min="14085" max="14085" width="16.1796875" style="90" bestFit="1" customWidth="1"/>
    <col min="14086" max="14086" width="17.1796875" style="90" bestFit="1" customWidth="1"/>
    <col min="14087" max="14088" width="19.54296875" style="90" bestFit="1" customWidth="1"/>
    <col min="14089" max="14089" width="20.7265625" style="90" bestFit="1" customWidth="1"/>
    <col min="14090" max="14090" width="21.81640625" style="90" bestFit="1" customWidth="1"/>
    <col min="14091" max="14092" width="24.1796875" style="90" bestFit="1" customWidth="1"/>
    <col min="14093" max="14339" width="9.1796875" style="90"/>
    <col min="14340" max="14340" width="36.54296875" style="90" bestFit="1" customWidth="1"/>
    <col min="14341" max="14341" width="16.1796875" style="90" bestFit="1" customWidth="1"/>
    <col min="14342" max="14342" width="17.1796875" style="90" bestFit="1" customWidth="1"/>
    <col min="14343" max="14344" width="19.54296875" style="90" bestFit="1" customWidth="1"/>
    <col min="14345" max="14345" width="20.7265625" style="90" bestFit="1" customWidth="1"/>
    <col min="14346" max="14346" width="21.81640625" style="90" bestFit="1" customWidth="1"/>
    <col min="14347" max="14348" width="24.1796875" style="90" bestFit="1" customWidth="1"/>
    <col min="14349" max="14595" width="9.1796875" style="90"/>
    <col min="14596" max="14596" width="36.54296875" style="90" bestFit="1" customWidth="1"/>
    <col min="14597" max="14597" width="16.1796875" style="90" bestFit="1" customWidth="1"/>
    <col min="14598" max="14598" width="17.1796875" style="90" bestFit="1" customWidth="1"/>
    <col min="14599" max="14600" width="19.54296875" style="90" bestFit="1" customWidth="1"/>
    <col min="14601" max="14601" width="20.7265625" style="90" bestFit="1" customWidth="1"/>
    <col min="14602" max="14602" width="21.81640625" style="90" bestFit="1" customWidth="1"/>
    <col min="14603" max="14604" width="24.1796875" style="90" bestFit="1" customWidth="1"/>
    <col min="14605" max="14851" width="9.1796875" style="90"/>
    <col min="14852" max="14852" width="36.54296875" style="90" bestFit="1" customWidth="1"/>
    <col min="14853" max="14853" width="16.1796875" style="90" bestFit="1" customWidth="1"/>
    <col min="14854" max="14854" width="17.1796875" style="90" bestFit="1" customWidth="1"/>
    <col min="14855" max="14856" width="19.54296875" style="90" bestFit="1" customWidth="1"/>
    <col min="14857" max="14857" width="20.7265625" style="90" bestFit="1" customWidth="1"/>
    <col min="14858" max="14858" width="21.81640625" style="90" bestFit="1" customWidth="1"/>
    <col min="14859" max="14860" width="24.1796875" style="90" bestFit="1" customWidth="1"/>
    <col min="14861" max="15107" width="9.1796875" style="90"/>
    <col min="15108" max="15108" width="36.54296875" style="90" bestFit="1" customWidth="1"/>
    <col min="15109" max="15109" width="16.1796875" style="90" bestFit="1" customWidth="1"/>
    <col min="15110" max="15110" width="17.1796875" style="90" bestFit="1" customWidth="1"/>
    <col min="15111" max="15112" width="19.54296875" style="90" bestFit="1" customWidth="1"/>
    <col min="15113" max="15113" width="20.7265625" style="90" bestFit="1" customWidth="1"/>
    <col min="15114" max="15114" width="21.81640625" style="90" bestFit="1" customWidth="1"/>
    <col min="15115" max="15116" width="24.1796875" style="90" bestFit="1" customWidth="1"/>
    <col min="15117" max="15363" width="9.1796875" style="90"/>
    <col min="15364" max="15364" width="36.54296875" style="90" bestFit="1" customWidth="1"/>
    <col min="15365" max="15365" width="16.1796875" style="90" bestFit="1" customWidth="1"/>
    <col min="15366" max="15366" width="17.1796875" style="90" bestFit="1" customWidth="1"/>
    <col min="15367" max="15368" width="19.54296875" style="90" bestFit="1" customWidth="1"/>
    <col min="15369" max="15369" width="20.7265625" style="90" bestFit="1" customWidth="1"/>
    <col min="15370" max="15370" width="21.81640625" style="90" bestFit="1" customWidth="1"/>
    <col min="15371" max="15372" width="24.1796875" style="90" bestFit="1" customWidth="1"/>
    <col min="15373" max="15619" width="9.1796875" style="90"/>
    <col min="15620" max="15620" width="36.54296875" style="90" bestFit="1" customWidth="1"/>
    <col min="15621" max="15621" width="16.1796875" style="90" bestFit="1" customWidth="1"/>
    <col min="15622" max="15622" width="17.1796875" style="90" bestFit="1" customWidth="1"/>
    <col min="15623" max="15624" width="19.54296875" style="90" bestFit="1" customWidth="1"/>
    <col min="15625" max="15625" width="20.7265625" style="90" bestFit="1" customWidth="1"/>
    <col min="15626" max="15626" width="21.81640625" style="90" bestFit="1" customWidth="1"/>
    <col min="15627" max="15628" width="24.1796875" style="90" bestFit="1" customWidth="1"/>
    <col min="15629" max="15875" width="9.1796875" style="90"/>
    <col min="15876" max="15876" width="36.54296875" style="90" bestFit="1" customWidth="1"/>
    <col min="15877" max="15877" width="16.1796875" style="90" bestFit="1" customWidth="1"/>
    <col min="15878" max="15878" width="17.1796875" style="90" bestFit="1" customWidth="1"/>
    <col min="15879" max="15880" width="19.54296875" style="90" bestFit="1" customWidth="1"/>
    <col min="15881" max="15881" width="20.7265625" style="90" bestFit="1" customWidth="1"/>
    <col min="15882" max="15882" width="21.81640625" style="90" bestFit="1" customWidth="1"/>
    <col min="15883" max="15884" width="24.1796875" style="90" bestFit="1" customWidth="1"/>
    <col min="15885" max="16382" width="9.1796875" style="90"/>
    <col min="16383" max="16384" width="9.1796875" style="90" customWidth="1"/>
  </cols>
  <sheetData>
    <row r="1" spans="1:21" s="97" customFormat="1" ht="21" customHeight="1" x14ac:dyDescent="0.25">
      <c r="A1" s="117"/>
      <c r="B1" s="117"/>
      <c r="C1" s="117"/>
      <c r="D1" s="117"/>
      <c r="E1" s="117"/>
      <c r="F1" s="117"/>
      <c r="G1" s="11"/>
      <c r="H1" s="117"/>
      <c r="I1" s="117"/>
      <c r="J1" s="117"/>
      <c r="K1" s="117"/>
      <c r="L1" s="117"/>
      <c r="M1" s="11"/>
      <c r="N1" s="1"/>
    </row>
    <row r="2" spans="1:21" s="97" customFormat="1" ht="19.5" customHeight="1" x14ac:dyDescent="0.25">
      <c r="A2" s="12" t="s">
        <v>17</v>
      </c>
      <c r="B2" s="345" t="s">
        <v>200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7"/>
    </row>
    <row r="3" spans="1:21" s="97" customFormat="1" ht="84" customHeight="1" x14ac:dyDescent="0.25">
      <c r="A3" s="67"/>
      <c r="B3" s="328" t="s">
        <v>19</v>
      </c>
      <c r="C3" s="329"/>
      <c r="D3" s="329"/>
      <c r="E3" s="330"/>
      <c r="F3" s="13" t="s">
        <v>24</v>
      </c>
      <c r="G3" s="14"/>
      <c r="H3" s="339" t="s">
        <v>20</v>
      </c>
      <c r="I3" s="340"/>
      <c r="J3" s="340"/>
      <c r="K3" s="341"/>
      <c r="L3" s="15" t="s">
        <v>25</v>
      </c>
      <c r="M3" s="14"/>
      <c r="N3" s="342" t="s">
        <v>125</v>
      </c>
    </row>
    <row r="4" spans="1:21" s="97" customFormat="1" ht="26.25" customHeight="1" x14ac:dyDescent="0.25">
      <c r="A4" s="67"/>
      <c r="B4" s="331"/>
      <c r="C4" s="332"/>
      <c r="D4" s="332"/>
      <c r="E4" s="333"/>
      <c r="F4" s="24" t="s">
        <v>18</v>
      </c>
      <c r="G4" s="16"/>
      <c r="H4" s="335"/>
      <c r="I4" s="332"/>
      <c r="J4" s="332"/>
      <c r="K4" s="333"/>
      <c r="L4" s="24" t="s">
        <v>18</v>
      </c>
      <c r="M4" s="16"/>
      <c r="N4" s="343"/>
    </row>
    <row r="5" spans="1:21" s="97" customFormat="1" ht="29.25" customHeight="1" x14ac:dyDescent="0.25">
      <c r="A5" s="18" t="s">
        <v>8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8" t="s">
        <v>12</v>
      </c>
    </row>
    <row r="6" spans="1:21" s="97" customFormat="1" ht="18.75" customHeight="1" x14ac:dyDescent="0.25">
      <c r="A6" s="69" t="s">
        <v>4</v>
      </c>
      <c r="B6" s="30">
        <v>52997</v>
      </c>
      <c r="C6" s="26">
        <v>25612</v>
      </c>
      <c r="D6" s="26">
        <v>27385</v>
      </c>
      <c r="E6" s="27">
        <v>26193</v>
      </c>
      <c r="F6" s="28"/>
      <c r="G6" s="29"/>
      <c r="H6" s="30">
        <v>52997</v>
      </c>
      <c r="I6" s="26">
        <v>25612</v>
      </c>
      <c r="J6" s="26">
        <v>27385</v>
      </c>
      <c r="K6" s="27">
        <v>26193</v>
      </c>
      <c r="L6" s="31"/>
      <c r="M6" s="29"/>
      <c r="N6" s="121">
        <v>52997</v>
      </c>
    </row>
    <row r="7" spans="1:21" s="97" customFormat="1" ht="18.75" customHeight="1" x14ac:dyDescent="0.25">
      <c r="A7" s="69" t="s">
        <v>3</v>
      </c>
      <c r="B7" s="30">
        <v>10977</v>
      </c>
      <c r="C7" s="26">
        <v>3336</v>
      </c>
      <c r="D7" s="26">
        <v>7641</v>
      </c>
      <c r="E7" s="32">
        <v>6773</v>
      </c>
      <c r="F7" s="33">
        <v>327</v>
      </c>
      <c r="G7" s="34"/>
      <c r="H7" s="30">
        <v>10857</v>
      </c>
      <c r="I7" s="26">
        <v>3288</v>
      </c>
      <c r="J7" s="26">
        <v>7570</v>
      </c>
      <c r="K7" s="32">
        <v>6701</v>
      </c>
      <c r="L7" s="31">
        <v>326</v>
      </c>
      <c r="M7" s="34"/>
      <c r="N7" s="121">
        <v>287</v>
      </c>
    </row>
    <row r="8" spans="1:21" s="97" customFormat="1" ht="18.75" customHeight="1" x14ac:dyDescent="0.25">
      <c r="A8" s="69" t="s">
        <v>1</v>
      </c>
      <c r="B8" s="30">
        <v>17075</v>
      </c>
      <c r="C8" s="26">
        <v>6969</v>
      </c>
      <c r="D8" s="26">
        <v>10106</v>
      </c>
      <c r="E8" s="32">
        <v>9293</v>
      </c>
      <c r="F8" s="33">
        <v>377</v>
      </c>
      <c r="G8" s="34"/>
      <c r="H8" s="30">
        <v>16782</v>
      </c>
      <c r="I8" s="26">
        <v>6850</v>
      </c>
      <c r="J8" s="26">
        <v>9933</v>
      </c>
      <c r="K8" s="32">
        <v>9135</v>
      </c>
      <c r="L8" s="31">
        <v>375</v>
      </c>
      <c r="M8" s="34"/>
      <c r="N8" s="121">
        <v>772</v>
      </c>
    </row>
    <row r="9" spans="1:21" s="97" customFormat="1" ht="18.75" customHeight="1" x14ac:dyDescent="0.35">
      <c r="A9" s="69" t="s">
        <v>14</v>
      </c>
      <c r="B9" s="30">
        <f>SUM(B11:B26)</f>
        <v>17400</v>
      </c>
      <c r="C9" s="26">
        <f>SUM(C11:C27)</f>
        <v>4660</v>
      </c>
      <c r="D9" s="26">
        <f>SUM(D11:D27)</f>
        <v>12740</v>
      </c>
      <c r="E9" s="32">
        <f>SUM(E11:E27)</f>
        <v>11163</v>
      </c>
      <c r="F9" s="33"/>
      <c r="G9" s="34"/>
      <c r="H9" s="30">
        <f>SUM(H11:H27)</f>
        <v>17112</v>
      </c>
      <c r="I9" s="26">
        <f>SUM(I11:I27)</f>
        <v>4543</v>
      </c>
      <c r="J9" s="26">
        <f>SUM(J11:J27)</f>
        <v>12568</v>
      </c>
      <c r="K9" s="32">
        <f>SUM(K11:K27)</f>
        <v>10980</v>
      </c>
      <c r="L9" s="31"/>
      <c r="M9" s="34"/>
      <c r="N9" s="121">
        <f>SUM(N11:N27)</f>
        <v>424</v>
      </c>
      <c r="P9" s="90"/>
      <c r="Q9" s="90"/>
      <c r="R9" s="90"/>
      <c r="S9" s="90"/>
      <c r="T9" s="90"/>
      <c r="U9" s="90"/>
    </row>
    <row r="10" spans="1:21" s="97" customFormat="1" ht="15" customHeight="1" x14ac:dyDescent="0.35">
      <c r="A10" s="69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89"/>
      <c r="P10" s="90"/>
      <c r="Q10" s="90"/>
      <c r="R10" s="90"/>
      <c r="S10" s="90"/>
      <c r="T10" s="90"/>
      <c r="U10" s="90"/>
    </row>
    <row r="11" spans="1:21" x14ac:dyDescent="0.35">
      <c r="A11" s="70" t="s">
        <v>223</v>
      </c>
      <c r="B11" s="41">
        <v>1766</v>
      </c>
      <c r="C11" s="38">
        <v>305</v>
      </c>
      <c r="D11" s="38">
        <v>1461</v>
      </c>
      <c r="E11" s="39">
        <v>1215</v>
      </c>
      <c r="F11" s="40">
        <v>145</v>
      </c>
      <c r="G11" s="34"/>
      <c r="H11" s="41">
        <v>1723</v>
      </c>
      <c r="I11" s="38">
        <v>292</v>
      </c>
      <c r="J11" s="38">
        <v>1431</v>
      </c>
      <c r="K11" s="39">
        <v>1191</v>
      </c>
      <c r="L11" s="42">
        <v>143</v>
      </c>
      <c r="M11" s="34"/>
      <c r="N11" s="122">
        <v>58</v>
      </c>
    </row>
    <row r="12" spans="1:21" x14ac:dyDescent="0.35">
      <c r="A12" s="72" t="s">
        <v>248</v>
      </c>
      <c r="B12" s="46">
        <v>1410</v>
      </c>
      <c r="C12" s="43">
        <v>460</v>
      </c>
      <c r="D12" s="43">
        <v>949</v>
      </c>
      <c r="E12" s="44">
        <v>807</v>
      </c>
      <c r="F12" s="45">
        <v>130</v>
      </c>
      <c r="G12" s="34"/>
      <c r="H12" s="46">
        <v>1410</v>
      </c>
      <c r="I12" s="43">
        <v>460</v>
      </c>
      <c r="J12" s="43">
        <v>949</v>
      </c>
      <c r="K12" s="44">
        <v>807</v>
      </c>
      <c r="L12" s="47">
        <v>130</v>
      </c>
      <c r="M12" s="34"/>
      <c r="N12" s="125" t="s">
        <v>238</v>
      </c>
    </row>
    <row r="13" spans="1:21" x14ac:dyDescent="0.35">
      <c r="A13" s="70" t="s">
        <v>224</v>
      </c>
      <c r="B13" s="41">
        <v>565</v>
      </c>
      <c r="C13" s="38">
        <v>66</v>
      </c>
      <c r="D13" s="38">
        <v>499</v>
      </c>
      <c r="E13" s="39">
        <v>391</v>
      </c>
      <c r="F13" s="40">
        <v>83</v>
      </c>
      <c r="G13" s="34"/>
      <c r="H13" s="41">
        <v>565</v>
      </c>
      <c r="I13" s="38">
        <v>66</v>
      </c>
      <c r="J13" s="38">
        <v>499</v>
      </c>
      <c r="K13" s="39">
        <v>391</v>
      </c>
      <c r="L13" s="42">
        <v>83</v>
      </c>
      <c r="M13" s="34"/>
      <c r="N13" s="122" t="s">
        <v>238</v>
      </c>
    </row>
    <row r="14" spans="1:21" x14ac:dyDescent="0.35">
      <c r="A14" s="71" t="s">
        <v>225</v>
      </c>
      <c r="B14" s="52">
        <v>1247</v>
      </c>
      <c r="C14" s="48">
        <v>84</v>
      </c>
      <c r="D14" s="48">
        <v>1163</v>
      </c>
      <c r="E14" s="49">
        <v>956</v>
      </c>
      <c r="F14" s="50">
        <v>122</v>
      </c>
      <c r="G14" s="51"/>
      <c r="H14" s="52">
        <v>1228</v>
      </c>
      <c r="I14" s="48">
        <v>82</v>
      </c>
      <c r="J14" s="48">
        <v>1146</v>
      </c>
      <c r="K14" s="49">
        <v>941</v>
      </c>
      <c r="L14" s="53">
        <v>121</v>
      </c>
      <c r="M14" s="51"/>
      <c r="N14" s="123">
        <v>33</v>
      </c>
    </row>
    <row r="15" spans="1:21" x14ac:dyDescent="0.35">
      <c r="A15" s="70" t="s">
        <v>226</v>
      </c>
      <c r="B15" s="41">
        <v>389</v>
      </c>
      <c r="C15" s="38">
        <v>36</v>
      </c>
      <c r="D15" s="38">
        <v>353</v>
      </c>
      <c r="E15" s="39">
        <v>272</v>
      </c>
      <c r="F15" s="40">
        <v>69</v>
      </c>
      <c r="G15" s="34"/>
      <c r="H15" s="41">
        <v>371</v>
      </c>
      <c r="I15" s="38">
        <v>34</v>
      </c>
      <c r="J15" s="38">
        <v>337</v>
      </c>
      <c r="K15" s="39">
        <v>258</v>
      </c>
      <c r="L15" s="42">
        <v>67</v>
      </c>
      <c r="M15" s="34"/>
      <c r="N15" s="122">
        <v>29</v>
      </c>
    </row>
    <row r="16" spans="1:21" x14ac:dyDescent="0.35">
      <c r="A16" s="72" t="s">
        <v>227</v>
      </c>
      <c r="B16" s="46">
        <v>1246</v>
      </c>
      <c r="C16" s="43">
        <v>784</v>
      </c>
      <c r="D16" s="43">
        <v>463</v>
      </c>
      <c r="E16" s="44">
        <v>581</v>
      </c>
      <c r="F16" s="45">
        <v>122</v>
      </c>
      <c r="G16" s="34"/>
      <c r="H16" s="46">
        <v>1217</v>
      </c>
      <c r="I16" s="43">
        <v>771</v>
      </c>
      <c r="J16" s="43">
        <v>447</v>
      </c>
      <c r="K16" s="44">
        <v>565</v>
      </c>
      <c r="L16" s="47">
        <v>121</v>
      </c>
      <c r="M16" s="34"/>
      <c r="N16" s="125">
        <v>49</v>
      </c>
    </row>
    <row r="17" spans="1:14" x14ac:dyDescent="0.35">
      <c r="A17" s="70" t="s">
        <v>228</v>
      </c>
      <c r="B17" s="41">
        <v>497</v>
      </c>
      <c r="C17" s="38">
        <v>22</v>
      </c>
      <c r="D17" s="38">
        <v>475</v>
      </c>
      <c r="E17" s="39">
        <v>365</v>
      </c>
      <c r="F17" s="40">
        <v>78</v>
      </c>
      <c r="G17" s="34"/>
      <c r="H17" s="41">
        <v>482</v>
      </c>
      <c r="I17" s="38">
        <v>15</v>
      </c>
      <c r="J17" s="38">
        <v>468</v>
      </c>
      <c r="K17" s="39">
        <v>354</v>
      </c>
      <c r="L17" s="42">
        <v>77</v>
      </c>
      <c r="M17" s="34"/>
      <c r="N17" s="122">
        <v>18</v>
      </c>
    </row>
    <row r="18" spans="1:14" x14ac:dyDescent="0.35">
      <c r="A18" s="72" t="s">
        <v>229</v>
      </c>
      <c r="B18" s="46">
        <v>942</v>
      </c>
      <c r="C18" s="43">
        <v>340</v>
      </c>
      <c r="D18" s="43">
        <v>602</v>
      </c>
      <c r="E18" s="44">
        <v>597</v>
      </c>
      <c r="F18" s="45">
        <v>107</v>
      </c>
      <c r="G18" s="34"/>
      <c r="H18" s="46">
        <v>925</v>
      </c>
      <c r="I18" s="43">
        <v>336</v>
      </c>
      <c r="J18" s="43">
        <v>589</v>
      </c>
      <c r="K18" s="44">
        <v>586</v>
      </c>
      <c r="L18" s="47">
        <v>106</v>
      </c>
      <c r="M18" s="34"/>
      <c r="N18" s="125">
        <v>27</v>
      </c>
    </row>
    <row r="19" spans="1:14" x14ac:dyDescent="0.35">
      <c r="A19" s="70" t="s">
        <v>230</v>
      </c>
      <c r="B19" s="41">
        <v>1443</v>
      </c>
      <c r="C19" s="38">
        <v>345</v>
      </c>
      <c r="D19" s="38">
        <v>1098</v>
      </c>
      <c r="E19" s="39">
        <v>1017</v>
      </c>
      <c r="F19" s="40">
        <v>131</v>
      </c>
      <c r="G19" s="34"/>
      <c r="H19" s="41">
        <v>1413</v>
      </c>
      <c r="I19" s="38">
        <v>326</v>
      </c>
      <c r="J19" s="38">
        <v>1087</v>
      </c>
      <c r="K19" s="39">
        <v>999</v>
      </c>
      <c r="L19" s="42">
        <v>130</v>
      </c>
      <c r="M19" s="34"/>
      <c r="N19" s="122">
        <v>42</v>
      </c>
    </row>
    <row r="20" spans="1:14" x14ac:dyDescent="0.35">
      <c r="A20" s="72" t="s">
        <v>231</v>
      </c>
      <c r="B20" s="46">
        <v>658</v>
      </c>
      <c r="C20" s="43">
        <v>50</v>
      </c>
      <c r="D20" s="43">
        <v>608</v>
      </c>
      <c r="E20" s="44">
        <v>498</v>
      </c>
      <c r="F20" s="45">
        <v>89</v>
      </c>
      <c r="G20" s="34"/>
      <c r="H20" s="46">
        <v>635</v>
      </c>
      <c r="I20" s="43">
        <v>46</v>
      </c>
      <c r="J20" s="43">
        <v>589</v>
      </c>
      <c r="K20" s="44">
        <v>481</v>
      </c>
      <c r="L20" s="47">
        <v>88</v>
      </c>
      <c r="M20" s="34"/>
      <c r="N20" s="125">
        <v>29</v>
      </c>
    </row>
    <row r="21" spans="1:14" x14ac:dyDescent="0.35">
      <c r="A21" s="70" t="s">
        <v>232</v>
      </c>
      <c r="B21" s="41">
        <v>204</v>
      </c>
      <c r="C21" s="38">
        <v>156</v>
      </c>
      <c r="D21" s="38">
        <v>48</v>
      </c>
      <c r="E21" s="39">
        <v>97</v>
      </c>
      <c r="F21" s="40">
        <v>50</v>
      </c>
      <c r="G21" s="34"/>
      <c r="H21" s="41">
        <v>172</v>
      </c>
      <c r="I21" s="38">
        <v>130</v>
      </c>
      <c r="J21" s="38">
        <v>41</v>
      </c>
      <c r="K21" s="39">
        <v>80</v>
      </c>
      <c r="L21" s="42">
        <v>46</v>
      </c>
      <c r="M21" s="34"/>
      <c r="N21" s="122">
        <v>42</v>
      </c>
    </row>
    <row r="22" spans="1:14" x14ac:dyDescent="0.35">
      <c r="A22" s="72" t="s">
        <v>233</v>
      </c>
      <c r="B22" s="46">
        <v>582</v>
      </c>
      <c r="C22" s="43">
        <v>84</v>
      </c>
      <c r="D22" s="43">
        <v>498</v>
      </c>
      <c r="E22" s="44">
        <v>413</v>
      </c>
      <c r="F22" s="45">
        <v>84</v>
      </c>
      <c r="G22" s="34"/>
      <c r="H22" s="46">
        <v>582</v>
      </c>
      <c r="I22" s="43">
        <v>84</v>
      </c>
      <c r="J22" s="43">
        <v>498</v>
      </c>
      <c r="K22" s="44">
        <v>413</v>
      </c>
      <c r="L22" s="47">
        <v>84</v>
      </c>
      <c r="M22" s="34"/>
      <c r="N22" s="125" t="s">
        <v>238</v>
      </c>
    </row>
    <row r="23" spans="1:14" x14ac:dyDescent="0.35">
      <c r="A23" s="70" t="s">
        <v>234</v>
      </c>
      <c r="B23" s="41">
        <v>1588</v>
      </c>
      <c r="C23" s="38">
        <v>455</v>
      </c>
      <c r="D23" s="38">
        <v>1133</v>
      </c>
      <c r="E23" s="39">
        <v>1067</v>
      </c>
      <c r="F23" s="40">
        <v>138</v>
      </c>
      <c r="G23" s="34"/>
      <c r="H23" s="41">
        <v>1578</v>
      </c>
      <c r="I23" s="38">
        <v>448</v>
      </c>
      <c r="J23" s="38">
        <v>1130</v>
      </c>
      <c r="K23" s="39">
        <v>1059</v>
      </c>
      <c r="L23" s="42">
        <v>137</v>
      </c>
      <c r="M23" s="34"/>
      <c r="N23" s="122">
        <v>17</v>
      </c>
    </row>
    <row r="24" spans="1:14" x14ac:dyDescent="0.35">
      <c r="A24" s="72" t="s">
        <v>249</v>
      </c>
      <c r="B24" s="46">
        <v>1701</v>
      </c>
      <c r="C24" s="43">
        <v>405</v>
      </c>
      <c r="D24" s="43">
        <v>1296</v>
      </c>
      <c r="E24" s="44">
        <v>1142</v>
      </c>
      <c r="F24" s="45">
        <v>142</v>
      </c>
      <c r="G24" s="34"/>
      <c r="H24" s="46">
        <v>1701</v>
      </c>
      <c r="I24" s="43">
        <v>405</v>
      </c>
      <c r="J24" s="43">
        <v>1296</v>
      </c>
      <c r="K24" s="44">
        <v>1142</v>
      </c>
      <c r="L24" s="47">
        <v>142</v>
      </c>
      <c r="M24" s="34"/>
      <c r="N24" s="125" t="s">
        <v>238</v>
      </c>
    </row>
    <row r="25" spans="1:14" x14ac:dyDescent="0.35">
      <c r="A25" s="70" t="s">
        <v>235</v>
      </c>
      <c r="B25" s="41">
        <v>2183</v>
      </c>
      <c r="C25" s="38">
        <v>960</v>
      </c>
      <c r="D25" s="38">
        <v>1223</v>
      </c>
      <c r="E25" s="39">
        <v>1131</v>
      </c>
      <c r="F25" s="40">
        <v>160</v>
      </c>
      <c r="G25" s="34"/>
      <c r="H25" s="41">
        <v>2161</v>
      </c>
      <c r="I25" s="38">
        <v>951</v>
      </c>
      <c r="J25" s="38">
        <v>1210</v>
      </c>
      <c r="K25" s="39">
        <v>1118</v>
      </c>
      <c r="L25" s="42">
        <v>160</v>
      </c>
      <c r="M25" s="34"/>
      <c r="N25" s="122">
        <v>34</v>
      </c>
    </row>
    <row r="26" spans="1:14" x14ac:dyDescent="0.35">
      <c r="A26" s="76" t="s">
        <v>236</v>
      </c>
      <c r="B26" s="81">
        <v>979</v>
      </c>
      <c r="C26" s="77">
        <v>108</v>
      </c>
      <c r="D26" s="77">
        <v>871</v>
      </c>
      <c r="E26" s="78">
        <v>614</v>
      </c>
      <c r="F26" s="79">
        <v>109</v>
      </c>
      <c r="G26" s="80"/>
      <c r="H26" s="81">
        <v>949</v>
      </c>
      <c r="I26" s="77">
        <v>97</v>
      </c>
      <c r="J26" s="77">
        <v>851</v>
      </c>
      <c r="K26" s="78">
        <v>595</v>
      </c>
      <c r="L26" s="82">
        <v>107</v>
      </c>
      <c r="M26" s="80"/>
      <c r="N26" s="124">
        <v>46</v>
      </c>
    </row>
    <row r="27" spans="1:14" s="273" customFormat="1" x14ac:dyDescent="0.35"/>
    <row r="28" spans="1:14" s="273" customFormat="1" x14ac:dyDescent="0.35">
      <c r="A28" s="274" t="s">
        <v>127</v>
      </c>
      <c r="B28" s="275"/>
      <c r="C28" s="275"/>
      <c r="D28" s="275"/>
      <c r="E28" s="275"/>
      <c r="F28" s="275"/>
      <c r="G28" s="276"/>
      <c r="H28" s="275"/>
      <c r="I28" s="275"/>
      <c r="J28" s="275"/>
      <c r="K28" s="275"/>
      <c r="L28" s="275"/>
      <c r="M28" s="276"/>
      <c r="N28" s="275"/>
    </row>
    <row r="29" spans="1:14" s="273" customFormat="1" x14ac:dyDescent="0.35">
      <c r="A29" s="274" t="s">
        <v>124</v>
      </c>
      <c r="B29" s="188"/>
      <c r="C29" s="188"/>
      <c r="D29" s="188"/>
      <c r="E29" s="188"/>
      <c r="F29" s="188"/>
      <c r="G29" s="92"/>
      <c r="H29" s="92"/>
      <c r="I29" s="93"/>
      <c r="J29" s="92"/>
      <c r="K29" s="92"/>
      <c r="L29" s="92"/>
      <c r="M29" s="92"/>
      <c r="N29" s="277"/>
    </row>
    <row r="30" spans="1:14" x14ac:dyDescent="0.35">
      <c r="B30" s="189"/>
      <c r="C30" s="189"/>
      <c r="D30" s="189"/>
      <c r="E30" s="189"/>
      <c r="F30" s="189"/>
      <c r="G30" s="95"/>
      <c r="H30" s="95"/>
      <c r="I30" s="95"/>
      <c r="J30" s="95"/>
      <c r="K30" s="95"/>
      <c r="L30" s="95"/>
      <c r="M30" s="95"/>
      <c r="N30" s="9"/>
    </row>
    <row r="31" spans="1:14" s="8" customFormat="1" ht="15" customHeight="1" x14ac:dyDescent="0.35">
      <c r="A31" s="104"/>
      <c r="B31" s="104"/>
      <c r="C31" s="104"/>
      <c r="D31" s="104"/>
      <c r="E31" s="104"/>
      <c r="F31" s="107"/>
      <c r="G31" s="108"/>
      <c r="H31" s="104"/>
      <c r="I31" s="104"/>
      <c r="J31" s="104"/>
      <c r="K31" s="104"/>
      <c r="L31" s="107"/>
      <c r="M31" s="108"/>
      <c r="N31" s="96"/>
    </row>
    <row r="32" spans="1:14" s="8" customFormat="1" x14ac:dyDescent="0.35">
      <c r="A32" s="101"/>
      <c r="B32" s="101"/>
      <c r="C32" s="101"/>
      <c r="D32" s="101"/>
      <c r="E32" s="102"/>
      <c r="F32" s="102"/>
      <c r="G32" s="103"/>
      <c r="H32" s="101"/>
      <c r="I32" s="101"/>
      <c r="J32" s="101"/>
      <c r="K32" s="102"/>
      <c r="L32" s="102"/>
      <c r="M32" s="103"/>
      <c r="N32" s="104"/>
    </row>
    <row r="33" spans="1:14" s="109" customFormat="1" x14ac:dyDescent="0.35">
      <c r="A33" s="344"/>
      <c r="B33" s="344"/>
      <c r="C33" s="344"/>
      <c r="D33" s="344"/>
      <c r="E33" s="344"/>
      <c r="F33" s="344"/>
      <c r="G33" s="344"/>
      <c r="H33" s="8"/>
      <c r="I33" s="8"/>
      <c r="J33" s="8"/>
      <c r="K33" s="8"/>
      <c r="L33" s="54"/>
      <c r="M33" s="54"/>
      <c r="N33" s="104"/>
    </row>
    <row r="34" spans="1:14" s="105" customFormat="1" x14ac:dyDescent="0.25">
      <c r="A34" s="100"/>
      <c r="B34" s="101"/>
      <c r="C34" s="101"/>
      <c r="D34" s="101"/>
      <c r="E34" s="102"/>
      <c r="F34" s="102"/>
      <c r="G34" s="103"/>
      <c r="H34" s="101"/>
      <c r="I34" s="101"/>
      <c r="J34" s="101"/>
      <c r="K34" s="102"/>
      <c r="L34" s="102"/>
      <c r="M34" s="103"/>
      <c r="N34" s="1"/>
    </row>
    <row r="35" spans="1:14" s="105" customFormat="1" x14ac:dyDescent="0.35">
      <c r="A35" s="344"/>
      <c r="B35" s="344"/>
      <c r="C35" s="344"/>
      <c r="D35" s="344"/>
      <c r="E35" s="344"/>
      <c r="F35" s="344"/>
      <c r="G35" s="344"/>
      <c r="H35" s="8"/>
      <c r="I35" s="8"/>
      <c r="J35" s="8"/>
      <c r="K35" s="8"/>
      <c r="L35" s="54"/>
      <c r="M35" s="54"/>
      <c r="N35" s="1"/>
    </row>
    <row r="36" spans="1:14" s="97" customFormat="1" x14ac:dyDescent="0.35">
      <c r="A36" s="106"/>
      <c r="B36" s="104"/>
      <c r="C36" s="104"/>
      <c r="D36" s="104"/>
      <c r="E36" s="104"/>
      <c r="F36" s="107"/>
      <c r="G36" s="108"/>
      <c r="H36" s="104"/>
      <c r="I36" s="104"/>
      <c r="J36" s="104"/>
      <c r="K36" s="104"/>
      <c r="L36" s="107"/>
      <c r="M36" s="108"/>
      <c r="N36" s="8"/>
    </row>
    <row r="37" spans="1:14" s="97" customFormat="1" x14ac:dyDescent="0.35">
      <c r="A37" s="2"/>
      <c r="B37" s="117"/>
      <c r="C37" s="117"/>
      <c r="D37" s="117"/>
      <c r="E37" s="117"/>
      <c r="F37" s="117"/>
      <c r="G37" s="11"/>
      <c r="H37" s="117"/>
      <c r="I37" s="117"/>
      <c r="J37" s="117"/>
      <c r="K37" s="117"/>
      <c r="L37" s="117"/>
      <c r="M37" s="11"/>
      <c r="N37" s="8"/>
    </row>
    <row r="38" spans="1:14" s="97" customFormat="1" x14ac:dyDescent="0.35">
      <c r="A38" s="2"/>
      <c r="B38" s="117"/>
      <c r="C38" s="117"/>
      <c r="D38" s="117"/>
      <c r="E38" s="117"/>
      <c r="F38" s="117"/>
      <c r="G38" s="11"/>
      <c r="H38" s="117"/>
      <c r="I38" s="117"/>
      <c r="J38" s="117"/>
      <c r="K38" s="117"/>
      <c r="L38" s="117"/>
      <c r="M38" s="11"/>
      <c r="N38" s="8"/>
    </row>
    <row r="46" spans="1:14" x14ac:dyDescent="0.35">
      <c r="A46" s="8"/>
      <c r="B46" s="8"/>
      <c r="C46" s="8"/>
      <c r="D46" s="8"/>
      <c r="E46" s="8"/>
      <c r="F46" s="54"/>
      <c r="G46" s="55"/>
      <c r="H46" s="8"/>
      <c r="I46" s="8"/>
      <c r="J46" s="8"/>
      <c r="K46" s="8"/>
      <c r="L46" s="54"/>
      <c r="M46" s="55"/>
    </row>
    <row r="47" spans="1:14" x14ac:dyDescent="0.35">
      <c r="A47" s="8"/>
      <c r="B47" s="8"/>
      <c r="C47" s="8"/>
      <c r="D47" s="8"/>
      <c r="E47" s="8"/>
      <c r="F47" s="54"/>
      <c r="G47" s="55"/>
      <c r="H47" s="8"/>
      <c r="I47" s="8"/>
      <c r="J47" s="8"/>
      <c r="K47" s="8"/>
      <c r="L47" s="54"/>
      <c r="M47" s="55"/>
    </row>
    <row r="48" spans="1:14" x14ac:dyDescent="0.35">
      <c r="A48" s="8"/>
      <c r="B48" s="8"/>
      <c r="C48" s="8"/>
      <c r="D48" s="8"/>
      <c r="E48" s="8"/>
      <c r="F48" s="54"/>
      <c r="G48" s="55"/>
      <c r="H48" s="8"/>
      <c r="I48" s="8"/>
      <c r="J48" s="8"/>
      <c r="K48" s="8"/>
      <c r="L48" s="54"/>
      <c r="M48" s="55"/>
    </row>
    <row r="49" spans="1:13" x14ac:dyDescent="0.35">
      <c r="A49" s="8"/>
      <c r="B49" s="8"/>
      <c r="C49" s="8"/>
      <c r="D49" s="8"/>
      <c r="E49" s="8"/>
      <c r="F49" s="54"/>
      <c r="G49" s="55"/>
      <c r="H49" s="8"/>
      <c r="I49" s="8"/>
      <c r="J49" s="8"/>
      <c r="K49" s="8"/>
      <c r="L49" s="54"/>
      <c r="M49" s="55"/>
    </row>
    <row r="50" spans="1:13" x14ac:dyDescent="0.35">
      <c r="A50" s="8"/>
      <c r="B50" s="8"/>
      <c r="C50" s="8"/>
      <c r="D50" s="8"/>
      <c r="E50" s="8"/>
      <c r="F50" s="54"/>
      <c r="G50" s="55"/>
      <c r="H50" s="8"/>
      <c r="I50" s="8"/>
      <c r="J50" s="8"/>
      <c r="K50" s="8"/>
      <c r="L50" s="54"/>
      <c r="M50" s="55"/>
    </row>
    <row r="51" spans="1:13" x14ac:dyDescent="0.35">
      <c r="A51" s="8"/>
      <c r="B51" s="8"/>
      <c r="C51" s="8"/>
      <c r="D51" s="8"/>
      <c r="E51" s="8"/>
      <c r="F51" s="54"/>
      <c r="G51" s="55"/>
      <c r="H51" s="8"/>
      <c r="I51" s="8"/>
      <c r="J51" s="8"/>
      <c r="K51" s="8"/>
      <c r="L51" s="54"/>
      <c r="M51" s="55"/>
    </row>
    <row r="57" spans="1:13" x14ac:dyDescent="0.35">
      <c r="A57" s="5"/>
      <c r="B57" s="5"/>
      <c r="C57" s="5"/>
      <c r="D57" s="5"/>
      <c r="E57" s="5"/>
      <c r="F57" s="56"/>
      <c r="G57" s="57"/>
      <c r="H57" s="5"/>
      <c r="I57" s="5"/>
      <c r="J57" s="5"/>
      <c r="K57" s="5"/>
      <c r="L57" s="56"/>
      <c r="M57" s="57"/>
    </row>
    <row r="58" spans="1:13" x14ac:dyDescent="0.35">
      <c r="A58" s="5"/>
      <c r="B58" s="5"/>
      <c r="C58" s="5"/>
      <c r="D58" s="5"/>
      <c r="E58" s="5"/>
      <c r="F58" s="56"/>
      <c r="G58" s="57"/>
      <c r="H58" s="5"/>
      <c r="I58" s="5"/>
      <c r="J58" s="5"/>
      <c r="K58" s="5"/>
      <c r="L58" s="56"/>
      <c r="M58" s="57"/>
    </row>
    <row r="59" spans="1:13" x14ac:dyDescent="0.35">
      <c r="A59" s="5"/>
      <c r="B59" s="5"/>
      <c r="C59" s="5"/>
      <c r="D59" s="5"/>
      <c r="E59" s="5"/>
      <c r="F59" s="56"/>
      <c r="G59" s="57"/>
      <c r="H59" s="5"/>
      <c r="I59" s="5"/>
      <c r="J59" s="5"/>
      <c r="K59" s="5"/>
      <c r="L59" s="56"/>
      <c r="M59" s="57"/>
    </row>
    <row r="60" spans="1:13" x14ac:dyDescent="0.35">
      <c r="A60" s="5"/>
      <c r="B60" s="5"/>
      <c r="C60" s="5"/>
      <c r="D60" s="5"/>
      <c r="E60" s="5"/>
      <c r="F60" s="56"/>
      <c r="G60" s="57"/>
      <c r="H60" s="5"/>
      <c r="I60" s="5"/>
      <c r="J60" s="5"/>
      <c r="K60" s="5"/>
      <c r="L60" s="56"/>
      <c r="M60" s="57"/>
    </row>
    <row r="61" spans="1:13" x14ac:dyDescent="0.35">
      <c r="A61" s="5"/>
      <c r="B61" s="5"/>
      <c r="C61" s="5"/>
      <c r="D61" s="5"/>
      <c r="E61" s="5"/>
      <c r="F61" s="56"/>
      <c r="G61" s="57"/>
      <c r="H61" s="5"/>
      <c r="I61" s="5"/>
      <c r="J61" s="5"/>
      <c r="K61" s="5"/>
      <c r="L61" s="56"/>
      <c r="M61" s="57"/>
    </row>
    <row r="62" spans="1:13" x14ac:dyDescent="0.35">
      <c r="A62" s="5"/>
      <c r="B62" s="5"/>
      <c r="C62" s="5"/>
      <c r="D62" s="5"/>
      <c r="E62" s="5"/>
      <c r="F62" s="56"/>
      <c r="G62" s="57"/>
      <c r="H62" s="5"/>
      <c r="I62" s="5"/>
      <c r="J62" s="5"/>
      <c r="K62" s="5"/>
      <c r="L62" s="56"/>
      <c r="M62" s="57"/>
    </row>
  </sheetData>
  <mergeCells count="6">
    <mergeCell ref="A35:G35"/>
    <mergeCell ref="B2:N2"/>
    <mergeCell ref="B3:E4"/>
    <mergeCell ref="H3:K4"/>
    <mergeCell ref="N3:N4"/>
    <mergeCell ref="A33:G33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1" manualBreakCount="1">
    <brk id="23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>
    <pageSetUpPr fitToPage="1"/>
  </sheetPr>
  <dimension ref="A1:AA119"/>
  <sheetViews>
    <sheetView showGridLines="0" zoomScale="70" zoomScaleNormal="70" zoomScaleSheetLayoutView="100" workbookViewId="0"/>
  </sheetViews>
  <sheetFormatPr defaultColWidth="9.1796875" defaultRowHeight="15.5" x14ac:dyDescent="0.35"/>
  <cols>
    <col min="1" max="1" width="29.26953125" style="2" customWidth="1"/>
    <col min="2" max="2" width="8" style="117" customWidth="1"/>
    <col min="3" max="4" width="7.453125" style="117" customWidth="1"/>
    <col min="5" max="5" width="8.7265625" style="117" customWidth="1"/>
    <col min="6" max="6" width="13.26953125" style="117" customWidth="1"/>
    <col min="7" max="7" width="1.1796875" style="11" customWidth="1"/>
    <col min="8" max="8" width="8" style="117" customWidth="1"/>
    <col min="9" max="10" width="7.453125" style="117" customWidth="1"/>
    <col min="11" max="11" width="8.7265625" style="117" customWidth="1"/>
    <col min="12" max="12" width="13.26953125" style="117" customWidth="1"/>
    <col min="13" max="13" width="1.1796875" style="11" customWidth="1"/>
    <col min="14" max="14" width="16.1796875" style="8" customWidth="1"/>
    <col min="15" max="15" width="9.1796875" style="90"/>
    <col min="16" max="16" width="34.90625" style="90" customWidth="1"/>
    <col min="17" max="16384" width="9.1796875" style="90"/>
  </cols>
  <sheetData>
    <row r="1" spans="1:27" s="97" customFormat="1" ht="21" customHeight="1" x14ac:dyDescent="0.25">
      <c r="A1" s="117"/>
      <c r="B1" s="117"/>
      <c r="C1" s="117"/>
      <c r="D1" s="117"/>
      <c r="E1" s="117"/>
      <c r="F1" s="117"/>
      <c r="G1" s="11"/>
      <c r="H1" s="117"/>
      <c r="I1" s="117"/>
      <c r="J1" s="117"/>
      <c r="K1" s="117"/>
      <c r="L1" s="117"/>
      <c r="M1" s="11"/>
      <c r="N1" s="1"/>
    </row>
    <row r="2" spans="1:27" s="97" customFormat="1" ht="19.5" customHeight="1" x14ac:dyDescent="0.25">
      <c r="A2" s="12" t="s">
        <v>17</v>
      </c>
      <c r="B2" s="325" t="s">
        <v>200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7"/>
    </row>
    <row r="3" spans="1:27" s="97" customFormat="1" ht="84" customHeight="1" x14ac:dyDescent="0.25">
      <c r="A3" s="67"/>
      <c r="B3" s="328" t="s">
        <v>19</v>
      </c>
      <c r="C3" s="329"/>
      <c r="D3" s="329"/>
      <c r="E3" s="330"/>
      <c r="F3" s="13" t="s">
        <v>24</v>
      </c>
      <c r="G3" s="14"/>
      <c r="H3" s="339" t="s">
        <v>20</v>
      </c>
      <c r="I3" s="340"/>
      <c r="J3" s="340"/>
      <c r="K3" s="341"/>
      <c r="L3" s="15" t="s">
        <v>25</v>
      </c>
      <c r="M3" s="14"/>
      <c r="N3" s="342" t="s">
        <v>125</v>
      </c>
    </row>
    <row r="4" spans="1:27" s="97" customFormat="1" ht="26.25" customHeight="1" x14ac:dyDescent="0.25">
      <c r="A4" s="67"/>
      <c r="B4" s="331"/>
      <c r="C4" s="332"/>
      <c r="D4" s="332"/>
      <c r="E4" s="333"/>
      <c r="F4" s="24" t="s">
        <v>18</v>
      </c>
      <c r="G4" s="16"/>
      <c r="H4" s="335"/>
      <c r="I4" s="332"/>
      <c r="J4" s="332"/>
      <c r="K4" s="333"/>
      <c r="L4" s="24" t="s">
        <v>18</v>
      </c>
      <c r="M4" s="16"/>
      <c r="N4" s="343"/>
    </row>
    <row r="5" spans="1:27" s="97" customFormat="1" ht="29.25" customHeight="1" x14ac:dyDescent="0.25">
      <c r="A5" s="18" t="s">
        <v>9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8" t="s">
        <v>12</v>
      </c>
    </row>
    <row r="6" spans="1:27" s="97" customFormat="1" ht="18.75" customHeight="1" x14ac:dyDescent="0.25">
      <c r="A6" s="69" t="s">
        <v>4</v>
      </c>
      <c r="B6" s="30">
        <v>52997</v>
      </c>
      <c r="C6" s="26">
        <v>25612</v>
      </c>
      <c r="D6" s="26">
        <v>27385</v>
      </c>
      <c r="E6" s="27">
        <v>26193</v>
      </c>
      <c r="F6" s="28"/>
      <c r="G6" s="29"/>
      <c r="H6" s="30">
        <v>52997</v>
      </c>
      <c r="I6" s="26">
        <v>25612</v>
      </c>
      <c r="J6" s="26">
        <v>27385</v>
      </c>
      <c r="K6" s="27">
        <v>26193</v>
      </c>
      <c r="L6" s="31"/>
      <c r="M6" s="29"/>
      <c r="N6" s="121">
        <v>52997</v>
      </c>
    </row>
    <row r="7" spans="1:27" s="97" customFormat="1" ht="18.75" customHeight="1" x14ac:dyDescent="0.25">
      <c r="A7" s="69" t="s">
        <v>0</v>
      </c>
      <c r="B7" s="30">
        <v>10225</v>
      </c>
      <c r="C7" s="26">
        <v>5096</v>
      </c>
      <c r="D7" s="26">
        <v>5129</v>
      </c>
      <c r="E7" s="32">
        <v>4889</v>
      </c>
      <c r="F7" s="33">
        <v>319</v>
      </c>
      <c r="G7" s="34"/>
      <c r="H7" s="30">
        <v>9939</v>
      </c>
      <c r="I7" s="26">
        <v>4979</v>
      </c>
      <c r="J7" s="26">
        <v>4960</v>
      </c>
      <c r="K7" s="32">
        <v>4739</v>
      </c>
      <c r="L7" s="31">
        <v>315</v>
      </c>
      <c r="M7" s="34"/>
      <c r="N7" s="121">
        <v>605</v>
      </c>
    </row>
    <row r="8" spans="1:27" s="97" customFormat="1" ht="18.75" customHeight="1" x14ac:dyDescent="0.25">
      <c r="A8" s="69" t="s">
        <v>1</v>
      </c>
      <c r="B8" s="30">
        <v>17075</v>
      </c>
      <c r="C8" s="26">
        <v>6969</v>
      </c>
      <c r="D8" s="26">
        <v>10106</v>
      </c>
      <c r="E8" s="32">
        <v>9293</v>
      </c>
      <c r="F8" s="33">
        <v>377</v>
      </c>
      <c r="G8" s="34"/>
      <c r="H8" s="30">
        <v>16782</v>
      </c>
      <c r="I8" s="26">
        <v>6850</v>
      </c>
      <c r="J8" s="26">
        <v>9933</v>
      </c>
      <c r="K8" s="32">
        <v>9135</v>
      </c>
      <c r="L8" s="31">
        <v>375</v>
      </c>
      <c r="M8" s="34"/>
      <c r="N8" s="121">
        <v>772</v>
      </c>
    </row>
    <row r="9" spans="1:27" s="97" customFormat="1" ht="18.75" customHeight="1" x14ac:dyDescent="0.35">
      <c r="A9" s="69" t="s">
        <v>15</v>
      </c>
      <c r="B9" s="30">
        <f>SUM(B11:B33)</f>
        <v>16490</v>
      </c>
      <c r="C9" s="26">
        <f>SUM(C11:C33)</f>
        <v>8201</v>
      </c>
      <c r="D9" s="26">
        <f>SUM(D11:D33)</f>
        <v>8293</v>
      </c>
      <c r="E9" s="32">
        <f>SUM(E11:E33)</f>
        <v>8084</v>
      </c>
      <c r="F9" s="33"/>
      <c r="G9" s="34"/>
      <c r="H9" s="30">
        <f>SUM(H11:H33)</f>
        <v>15651</v>
      </c>
      <c r="I9" s="26">
        <f>SUM(I11:I33)</f>
        <v>7841</v>
      </c>
      <c r="J9" s="26">
        <f>SUM(J11:J33)</f>
        <v>7807</v>
      </c>
      <c r="K9" s="32">
        <f>SUM(K11:K33)</f>
        <v>7583</v>
      </c>
      <c r="L9" s="31"/>
      <c r="M9" s="34"/>
      <c r="N9" s="121">
        <f>SUM(N11:N33)</f>
        <v>1135</v>
      </c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</row>
    <row r="10" spans="1:27" s="97" customFormat="1" ht="14.65" customHeight="1" x14ac:dyDescent="0.35">
      <c r="A10" s="69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89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</row>
    <row r="11" spans="1:27" x14ac:dyDescent="0.35">
      <c r="A11" s="70" t="s">
        <v>140</v>
      </c>
      <c r="B11" s="41">
        <v>353</v>
      </c>
      <c r="C11" s="38">
        <v>139</v>
      </c>
      <c r="D11" s="38">
        <v>214</v>
      </c>
      <c r="E11" s="39">
        <v>210</v>
      </c>
      <c r="F11" s="40">
        <v>66</v>
      </c>
      <c r="G11" s="34"/>
      <c r="H11" s="41">
        <v>336</v>
      </c>
      <c r="I11" s="38">
        <v>137</v>
      </c>
      <c r="J11" s="38">
        <v>199</v>
      </c>
      <c r="K11" s="39">
        <v>202</v>
      </c>
      <c r="L11" s="42">
        <v>64</v>
      </c>
      <c r="M11" s="34"/>
      <c r="N11" s="122">
        <v>22</v>
      </c>
    </row>
    <row r="12" spans="1:27" x14ac:dyDescent="0.35">
      <c r="A12" s="72" t="s">
        <v>201</v>
      </c>
      <c r="B12" s="46">
        <v>472</v>
      </c>
      <c r="C12" s="43">
        <v>26</v>
      </c>
      <c r="D12" s="43">
        <v>446</v>
      </c>
      <c r="E12" s="44">
        <v>383</v>
      </c>
      <c r="F12" s="45">
        <v>76</v>
      </c>
      <c r="G12" s="34"/>
      <c r="H12" s="46">
        <v>453</v>
      </c>
      <c r="I12" s="43">
        <v>20</v>
      </c>
      <c r="J12" s="43">
        <v>433</v>
      </c>
      <c r="K12" s="44">
        <v>369</v>
      </c>
      <c r="L12" s="47">
        <v>74</v>
      </c>
      <c r="M12" s="34"/>
      <c r="N12" s="125">
        <v>23</v>
      </c>
    </row>
    <row r="13" spans="1:27" x14ac:dyDescent="0.35">
      <c r="A13" s="70" t="s">
        <v>202</v>
      </c>
      <c r="B13" s="41">
        <v>455</v>
      </c>
      <c r="C13" s="38">
        <v>404</v>
      </c>
      <c r="D13" s="38">
        <v>52</v>
      </c>
      <c r="E13" s="39">
        <v>152</v>
      </c>
      <c r="F13" s="40">
        <v>74</v>
      </c>
      <c r="G13" s="34"/>
      <c r="H13" s="41">
        <v>434</v>
      </c>
      <c r="I13" s="38">
        <v>387</v>
      </c>
      <c r="J13" s="38">
        <v>47</v>
      </c>
      <c r="K13" s="39">
        <v>139</v>
      </c>
      <c r="L13" s="42">
        <v>73</v>
      </c>
      <c r="M13" s="34"/>
      <c r="N13" s="122">
        <v>25</v>
      </c>
    </row>
    <row r="14" spans="1:27" x14ac:dyDescent="0.35">
      <c r="A14" s="71" t="s">
        <v>203</v>
      </c>
      <c r="B14" s="46">
        <v>708</v>
      </c>
      <c r="C14" s="43">
        <v>349</v>
      </c>
      <c r="D14" s="43">
        <v>359</v>
      </c>
      <c r="E14" s="49">
        <v>383</v>
      </c>
      <c r="F14" s="50">
        <v>93</v>
      </c>
      <c r="G14" s="51"/>
      <c r="H14" s="46">
        <v>663</v>
      </c>
      <c r="I14" s="43">
        <v>325</v>
      </c>
      <c r="J14" s="43">
        <v>337</v>
      </c>
      <c r="K14" s="49">
        <v>356</v>
      </c>
      <c r="L14" s="53">
        <v>90</v>
      </c>
      <c r="M14" s="51"/>
      <c r="N14" s="123">
        <v>56</v>
      </c>
    </row>
    <row r="15" spans="1:27" x14ac:dyDescent="0.35">
      <c r="A15" s="70" t="s">
        <v>204</v>
      </c>
      <c r="B15" s="41">
        <v>178</v>
      </c>
      <c r="C15" s="38">
        <v>134</v>
      </c>
      <c r="D15" s="38">
        <v>44</v>
      </c>
      <c r="E15" s="39">
        <v>64</v>
      </c>
      <c r="F15" s="40">
        <v>47</v>
      </c>
      <c r="G15" s="34"/>
      <c r="H15" s="41">
        <v>158</v>
      </c>
      <c r="I15" s="38">
        <v>123</v>
      </c>
      <c r="J15" s="38">
        <v>34</v>
      </c>
      <c r="K15" s="39">
        <v>57</v>
      </c>
      <c r="L15" s="42">
        <v>44</v>
      </c>
      <c r="M15" s="34"/>
      <c r="N15" s="122">
        <v>26</v>
      </c>
    </row>
    <row r="16" spans="1:27" x14ac:dyDescent="0.35">
      <c r="A16" s="72" t="s">
        <v>205</v>
      </c>
      <c r="B16" s="46">
        <v>559</v>
      </c>
      <c r="C16" s="43">
        <v>124</v>
      </c>
      <c r="D16" s="43">
        <v>436</v>
      </c>
      <c r="E16" s="44">
        <v>398</v>
      </c>
      <c r="F16" s="45">
        <v>82</v>
      </c>
      <c r="G16" s="34"/>
      <c r="H16" s="46">
        <v>539</v>
      </c>
      <c r="I16" s="43">
        <v>114</v>
      </c>
      <c r="J16" s="43">
        <v>425</v>
      </c>
      <c r="K16" s="44">
        <v>383</v>
      </c>
      <c r="L16" s="47">
        <v>81</v>
      </c>
      <c r="M16" s="34"/>
      <c r="N16" s="125">
        <v>34</v>
      </c>
    </row>
    <row r="17" spans="1:14" x14ac:dyDescent="0.35">
      <c r="A17" s="70" t="s">
        <v>206</v>
      </c>
      <c r="B17" s="41">
        <v>93</v>
      </c>
      <c r="C17" s="38">
        <v>59</v>
      </c>
      <c r="D17" s="38">
        <v>34</v>
      </c>
      <c r="E17" s="39">
        <v>37</v>
      </c>
      <c r="F17" s="40">
        <v>34</v>
      </c>
      <c r="G17" s="34"/>
      <c r="H17" s="41">
        <v>84</v>
      </c>
      <c r="I17" s="38">
        <v>50</v>
      </c>
      <c r="J17" s="38">
        <v>33</v>
      </c>
      <c r="K17" s="39">
        <v>36</v>
      </c>
      <c r="L17" s="42">
        <v>32</v>
      </c>
      <c r="M17" s="34"/>
      <c r="N17" s="122">
        <v>16</v>
      </c>
    </row>
    <row r="18" spans="1:14" x14ac:dyDescent="0.35">
      <c r="A18" s="72" t="s">
        <v>207</v>
      </c>
      <c r="B18" s="46">
        <v>861</v>
      </c>
      <c r="C18" s="43">
        <v>200</v>
      </c>
      <c r="D18" s="43">
        <v>661</v>
      </c>
      <c r="E18" s="44">
        <v>609</v>
      </c>
      <c r="F18" s="45">
        <v>102</v>
      </c>
      <c r="G18" s="34"/>
      <c r="H18" s="46">
        <v>836</v>
      </c>
      <c r="I18" s="43">
        <v>192</v>
      </c>
      <c r="J18" s="43">
        <v>644</v>
      </c>
      <c r="K18" s="44">
        <v>589</v>
      </c>
      <c r="L18" s="47">
        <v>101</v>
      </c>
      <c r="M18" s="34"/>
      <c r="N18" s="125">
        <v>33</v>
      </c>
    </row>
    <row r="19" spans="1:14" x14ac:dyDescent="0.35">
      <c r="A19" s="70" t="s">
        <v>208</v>
      </c>
      <c r="B19" s="41">
        <v>467</v>
      </c>
      <c r="C19" s="38">
        <v>77</v>
      </c>
      <c r="D19" s="38">
        <v>390</v>
      </c>
      <c r="E19" s="39">
        <v>239</v>
      </c>
      <c r="F19" s="40">
        <v>75</v>
      </c>
      <c r="G19" s="34"/>
      <c r="H19" s="41">
        <v>438</v>
      </c>
      <c r="I19" s="38">
        <v>72</v>
      </c>
      <c r="J19" s="38">
        <v>366</v>
      </c>
      <c r="K19" s="39">
        <v>222</v>
      </c>
      <c r="L19" s="42">
        <v>73</v>
      </c>
      <c r="M19" s="34"/>
      <c r="N19" s="122">
        <v>41</v>
      </c>
    </row>
    <row r="20" spans="1:14" x14ac:dyDescent="0.35">
      <c r="A20" s="72" t="s">
        <v>209</v>
      </c>
      <c r="B20" s="46">
        <v>611</v>
      </c>
      <c r="C20" s="43">
        <v>141</v>
      </c>
      <c r="D20" s="43">
        <v>471</v>
      </c>
      <c r="E20" s="44">
        <v>447</v>
      </c>
      <c r="F20" s="45">
        <v>86</v>
      </c>
      <c r="G20" s="34"/>
      <c r="H20" s="46">
        <v>573</v>
      </c>
      <c r="I20" s="43">
        <v>131</v>
      </c>
      <c r="J20" s="43">
        <v>442</v>
      </c>
      <c r="K20" s="44">
        <v>418</v>
      </c>
      <c r="L20" s="47">
        <v>84</v>
      </c>
      <c r="M20" s="34"/>
      <c r="N20" s="125">
        <v>47</v>
      </c>
    </row>
    <row r="21" spans="1:14" x14ac:dyDescent="0.35">
      <c r="A21" s="70" t="s">
        <v>210</v>
      </c>
      <c r="B21" s="41">
        <v>376</v>
      </c>
      <c r="C21" s="38">
        <v>148</v>
      </c>
      <c r="D21" s="38">
        <v>228</v>
      </c>
      <c r="E21" s="39">
        <v>202</v>
      </c>
      <c r="F21" s="40">
        <v>68</v>
      </c>
      <c r="G21" s="34"/>
      <c r="H21" s="41">
        <v>355</v>
      </c>
      <c r="I21" s="38">
        <v>137</v>
      </c>
      <c r="J21" s="38">
        <v>218</v>
      </c>
      <c r="K21" s="39">
        <v>186</v>
      </c>
      <c r="L21" s="42">
        <v>66</v>
      </c>
      <c r="M21" s="34"/>
      <c r="N21" s="122">
        <v>43</v>
      </c>
    </row>
    <row r="22" spans="1:14" x14ac:dyDescent="0.35">
      <c r="A22" s="72" t="s">
        <v>211</v>
      </c>
      <c r="B22" s="46">
        <v>171</v>
      </c>
      <c r="C22" s="43">
        <v>56</v>
      </c>
      <c r="D22" s="43">
        <v>115</v>
      </c>
      <c r="E22" s="44">
        <v>110</v>
      </c>
      <c r="F22" s="45">
        <v>46</v>
      </c>
      <c r="G22" s="34"/>
      <c r="H22" s="46">
        <v>155</v>
      </c>
      <c r="I22" s="43">
        <v>54</v>
      </c>
      <c r="J22" s="43">
        <v>101</v>
      </c>
      <c r="K22" s="44">
        <v>101</v>
      </c>
      <c r="L22" s="47">
        <v>44</v>
      </c>
      <c r="M22" s="34"/>
      <c r="N22" s="125">
        <v>27</v>
      </c>
    </row>
    <row r="23" spans="1:14" x14ac:dyDescent="0.35">
      <c r="A23" s="70" t="s">
        <v>212</v>
      </c>
      <c r="B23" s="41">
        <v>3348</v>
      </c>
      <c r="C23" s="38">
        <v>1782</v>
      </c>
      <c r="D23" s="38">
        <v>1566</v>
      </c>
      <c r="E23" s="39">
        <v>1410</v>
      </c>
      <c r="F23" s="40">
        <v>196</v>
      </c>
      <c r="G23" s="34"/>
      <c r="H23" s="41">
        <v>3247</v>
      </c>
      <c r="I23" s="38">
        <v>1720</v>
      </c>
      <c r="J23" s="38">
        <v>1526</v>
      </c>
      <c r="K23" s="39">
        <v>1350</v>
      </c>
      <c r="L23" s="42">
        <v>194</v>
      </c>
      <c r="M23" s="34"/>
      <c r="N23" s="122">
        <v>135</v>
      </c>
    </row>
    <row r="24" spans="1:14" x14ac:dyDescent="0.35">
      <c r="A24" s="72" t="s">
        <v>213</v>
      </c>
      <c r="B24" s="46">
        <v>398</v>
      </c>
      <c r="C24" s="43">
        <v>377</v>
      </c>
      <c r="D24" s="43">
        <v>21</v>
      </c>
      <c r="E24" s="44">
        <v>123</v>
      </c>
      <c r="F24" s="45">
        <v>70</v>
      </c>
      <c r="G24" s="34"/>
      <c r="H24" s="46">
        <v>384</v>
      </c>
      <c r="I24" s="43">
        <v>366</v>
      </c>
      <c r="J24" s="43">
        <v>19</v>
      </c>
      <c r="K24" s="44">
        <v>113</v>
      </c>
      <c r="L24" s="47">
        <v>69</v>
      </c>
      <c r="M24" s="34"/>
      <c r="N24" s="125">
        <v>16</v>
      </c>
    </row>
    <row r="25" spans="1:14" x14ac:dyDescent="0.35">
      <c r="A25" s="70" t="s">
        <v>214</v>
      </c>
      <c r="B25" s="41">
        <v>572</v>
      </c>
      <c r="C25" s="38">
        <v>158</v>
      </c>
      <c r="D25" s="38">
        <v>414</v>
      </c>
      <c r="E25" s="39">
        <v>420</v>
      </c>
      <c r="F25" s="40">
        <v>83</v>
      </c>
      <c r="G25" s="34"/>
      <c r="H25" s="41">
        <v>533</v>
      </c>
      <c r="I25" s="38">
        <v>137</v>
      </c>
      <c r="J25" s="38">
        <v>396</v>
      </c>
      <c r="K25" s="39">
        <v>393</v>
      </c>
      <c r="L25" s="42">
        <v>81</v>
      </c>
      <c r="M25" s="34"/>
      <c r="N25" s="122">
        <v>51</v>
      </c>
    </row>
    <row r="26" spans="1:14" x14ac:dyDescent="0.35">
      <c r="A26" s="72" t="s">
        <v>215</v>
      </c>
      <c r="B26" s="46">
        <v>688</v>
      </c>
      <c r="C26" s="43">
        <v>115</v>
      </c>
      <c r="D26" s="43">
        <v>573</v>
      </c>
      <c r="E26" s="44">
        <v>509</v>
      </c>
      <c r="F26" s="45">
        <v>91</v>
      </c>
      <c r="G26" s="34"/>
      <c r="H26" s="46">
        <v>542</v>
      </c>
      <c r="I26" s="43">
        <v>84</v>
      </c>
      <c r="J26" s="43">
        <v>459</v>
      </c>
      <c r="K26" s="44">
        <v>414</v>
      </c>
      <c r="L26" s="47">
        <v>81</v>
      </c>
      <c r="M26" s="34"/>
      <c r="N26" s="125">
        <v>165</v>
      </c>
    </row>
    <row r="27" spans="1:14" x14ac:dyDescent="0.35">
      <c r="A27" s="70" t="s">
        <v>216</v>
      </c>
      <c r="B27" s="41">
        <v>429</v>
      </c>
      <c r="C27" s="38">
        <v>34</v>
      </c>
      <c r="D27" s="38">
        <v>395</v>
      </c>
      <c r="E27" s="39">
        <v>298</v>
      </c>
      <c r="F27" s="40">
        <v>72</v>
      </c>
      <c r="G27" s="34"/>
      <c r="H27" s="41">
        <v>406</v>
      </c>
      <c r="I27" s="38">
        <v>29</v>
      </c>
      <c r="J27" s="38">
        <v>377</v>
      </c>
      <c r="K27" s="39">
        <v>279</v>
      </c>
      <c r="L27" s="42">
        <v>70</v>
      </c>
      <c r="M27" s="34"/>
      <c r="N27" s="122">
        <v>33</v>
      </c>
    </row>
    <row r="28" spans="1:14" x14ac:dyDescent="0.35">
      <c r="A28" s="72" t="s">
        <v>217</v>
      </c>
      <c r="B28" s="46">
        <v>254</v>
      </c>
      <c r="C28" s="43">
        <v>32</v>
      </c>
      <c r="D28" s="43">
        <v>222</v>
      </c>
      <c r="E28" s="44">
        <v>186</v>
      </c>
      <c r="F28" s="45">
        <v>56</v>
      </c>
      <c r="G28" s="34"/>
      <c r="H28" s="46">
        <v>229</v>
      </c>
      <c r="I28" s="43">
        <v>31</v>
      </c>
      <c r="J28" s="43">
        <v>198</v>
      </c>
      <c r="K28" s="44">
        <v>168</v>
      </c>
      <c r="L28" s="47">
        <v>53</v>
      </c>
      <c r="M28" s="34"/>
      <c r="N28" s="125">
        <v>30</v>
      </c>
    </row>
    <row r="29" spans="1:14" x14ac:dyDescent="0.35">
      <c r="A29" s="70" t="s">
        <v>218</v>
      </c>
      <c r="B29" s="41">
        <v>1187</v>
      </c>
      <c r="C29" s="38">
        <v>667</v>
      </c>
      <c r="D29" s="38">
        <v>519</v>
      </c>
      <c r="E29" s="39">
        <v>506</v>
      </c>
      <c r="F29" s="40">
        <v>119</v>
      </c>
      <c r="G29" s="34"/>
      <c r="H29" s="41">
        <v>1110</v>
      </c>
      <c r="I29" s="38">
        <v>619</v>
      </c>
      <c r="J29" s="38">
        <v>491</v>
      </c>
      <c r="K29" s="39">
        <v>476</v>
      </c>
      <c r="L29" s="42">
        <v>116</v>
      </c>
      <c r="M29" s="34"/>
      <c r="N29" s="122">
        <v>96</v>
      </c>
    </row>
    <row r="30" spans="1:14" x14ac:dyDescent="0.35">
      <c r="A30" s="72" t="s">
        <v>219</v>
      </c>
      <c r="B30" s="46">
        <v>231</v>
      </c>
      <c r="C30" s="43">
        <v>59</v>
      </c>
      <c r="D30" s="43">
        <v>173</v>
      </c>
      <c r="E30" s="44">
        <v>148</v>
      </c>
      <c r="F30" s="45">
        <v>53</v>
      </c>
      <c r="G30" s="34"/>
      <c r="H30" s="46">
        <v>203</v>
      </c>
      <c r="I30" s="43">
        <v>50</v>
      </c>
      <c r="J30" s="43">
        <v>153</v>
      </c>
      <c r="K30" s="44">
        <v>139</v>
      </c>
      <c r="L30" s="47">
        <v>50</v>
      </c>
      <c r="M30" s="34"/>
      <c r="N30" s="125">
        <v>39</v>
      </c>
    </row>
    <row r="31" spans="1:14" x14ac:dyDescent="0.35">
      <c r="A31" s="70" t="s">
        <v>220</v>
      </c>
      <c r="B31" s="41">
        <v>2026</v>
      </c>
      <c r="C31" s="38">
        <v>1781</v>
      </c>
      <c r="D31" s="38">
        <v>245</v>
      </c>
      <c r="E31" s="39">
        <v>565</v>
      </c>
      <c r="F31" s="40">
        <v>155</v>
      </c>
      <c r="G31" s="34"/>
      <c r="H31" s="41">
        <v>1990</v>
      </c>
      <c r="I31" s="38">
        <v>1752</v>
      </c>
      <c r="J31" s="38">
        <v>237</v>
      </c>
      <c r="K31" s="39">
        <v>546</v>
      </c>
      <c r="L31" s="42">
        <v>153</v>
      </c>
      <c r="M31" s="34"/>
      <c r="N31" s="122">
        <v>72</v>
      </c>
    </row>
    <row r="32" spans="1:14" x14ac:dyDescent="0.35">
      <c r="A32" s="72" t="s">
        <v>221</v>
      </c>
      <c r="B32" s="46">
        <v>723</v>
      </c>
      <c r="C32" s="43">
        <v>141</v>
      </c>
      <c r="D32" s="43">
        <v>582</v>
      </c>
      <c r="E32" s="44">
        <v>354</v>
      </c>
      <c r="F32" s="45">
        <v>94</v>
      </c>
      <c r="G32" s="34"/>
      <c r="H32" s="46">
        <v>677</v>
      </c>
      <c r="I32" s="43">
        <v>134</v>
      </c>
      <c r="J32" s="43">
        <v>543</v>
      </c>
      <c r="K32" s="44">
        <v>330</v>
      </c>
      <c r="L32" s="47">
        <v>91</v>
      </c>
      <c r="M32" s="34"/>
      <c r="N32" s="125">
        <v>68</v>
      </c>
    </row>
    <row r="33" spans="1:17" x14ac:dyDescent="0.35">
      <c r="A33" s="259" t="s">
        <v>222</v>
      </c>
      <c r="B33" s="260">
        <v>1330</v>
      </c>
      <c r="C33" s="261">
        <v>1198</v>
      </c>
      <c r="D33" s="261">
        <v>133</v>
      </c>
      <c r="E33" s="262">
        <v>331</v>
      </c>
      <c r="F33" s="263">
        <v>126</v>
      </c>
      <c r="G33" s="74"/>
      <c r="H33" s="260">
        <v>1306</v>
      </c>
      <c r="I33" s="261">
        <v>1177</v>
      </c>
      <c r="J33" s="261">
        <v>129</v>
      </c>
      <c r="K33" s="262">
        <v>317</v>
      </c>
      <c r="L33" s="264">
        <v>125</v>
      </c>
      <c r="M33" s="74"/>
      <c r="N33" s="265">
        <v>37</v>
      </c>
    </row>
    <row r="34" spans="1:17" s="273" customFormat="1" x14ac:dyDescent="0.35">
      <c r="P34" s="90"/>
      <c r="Q34" s="90"/>
    </row>
    <row r="35" spans="1:17" s="273" customFormat="1" x14ac:dyDescent="0.35">
      <c r="A35" s="274" t="s">
        <v>127</v>
      </c>
      <c r="B35" s="275"/>
      <c r="C35" s="275"/>
      <c r="D35" s="275"/>
      <c r="E35" s="275"/>
      <c r="F35" s="275"/>
      <c r="G35" s="276"/>
      <c r="H35" s="275"/>
      <c r="I35" s="275"/>
      <c r="J35" s="275"/>
      <c r="K35" s="275"/>
      <c r="L35" s="275"/>
      <c r="M35" s="276"/>
      <c r="N35" s="275"/>
      <c r="P35" s="97"/>
      <c r="Q35" s="97"/>
    </row>
    <row r="36" spans="1:17" s="96" customFormat="1" ht="19.5" customHeight="1" x14ac:dyDescent="0.35">
      <c r="A36" s="187"/>
      <c r="B36" s="189"/>
      <c r="C36" s="189"/>
      <c r="D36" s="189"/>
      <c r="E36" s="189"/>
      <c r="F36" s="189"/>
      <c r="G36" s="189"/>
      <c r="H36" s="189"/>
      <c r="I36" s="189"/>
      <c r="J36" s="95"/>
      <c r="K36" s="95"/>
      <c r="L36" s="95"/>
      <c r="M36" s="95"/>
      <c r="N36" s="9"/>
      <c r="P36" s="90"/>
      <c r="Q36" s="90"/>
    </row>
    <row r="37" spans="1:17" s="97" customFormat="1" ht="30.75" customHeight="1" x14ac:dyDescent="0.35">
      <c r="A37" s="3"/>
      <c r="B37" s="118"/>
      <c r="C37" s="118"/>
      <c r="D37" s="118"/>
      <c r="E37" s="118"/>
      <c r="F37" s="118"/>
      <c r="G37" s="118"/>
      <c r="H37" s="3"/>
      <c r="I37" s="10"/>
      <c r="J37" s="6"/>
      <c r="K37" s="118"/>
      <c r="L37" s="7"/>
      <c r="M37" s="118"/>
      <c r="N37" s="8"/>
      <c r="P37" s="90"/>
      <c r="Q37" s="90"/>
    </row>
    <row r="38" spans="1:17" s="97" customFormat="1" ht="15" customHeight="1" x14ac:dyDescent="0.35">
      <c r="A38" s="99"/>
      <c r="B38" s="117"/>
      <c r="C38" s="117"/>
      <c r="D38" s="117"/>
      <c r="E38" s="117"/>
      <c r="F38" s="117"/>
      <c r="G38" s="117"/>
      <c r="H38" s="2"/>
      <c r="I38" s="9"/>
      <c r="J38" s="1"/>
      <c r="K38" s="117"/>
      <c r="L38" s="4"/>
      <c r="M38" s="117"/>
      <c r="N38" s="8"/>
      <c r="P38" s="90"/>
      <c r="Q38" s="90"/>
    </row>
    <row r="39" spans="1:17" ht="15" customHeight="1" x14ac:dyDescent="0.35">
      <c r="A39" s="99"/>
      <c r="G39" s="117"/>
      <c r="H39" s="2"/>
      <c r="I39" s="9"/>
      <c r="J39" s="1"/>
      <c r="L39" s="4"/>
      <c r="M39" s="117"/>
    </row>
    <row r="40" spans="1:17" ht="15" customHeight="1" x14ac:dyDescent="0.35"/>
    <row r="41" spans="1:17" ht="15" customHeight="1" x14ac:dyDescent="0.35"/>
    <row r="42" spans="1:17" ht="15" customHeight="1" x14ac:dyDescent="0.35"/>
    <row r="43" spans="1:17" ht="15" customHeight="1" x14ac:dyDescent="0.35">
      <c r="A43" s="5"/>
      <c r="B43" s="5"/>
      <c r="C43" s="5"/>
      <c r="D43" s="5"/>
      <c r="E43" s="5"/>
      <c r="F43" s="56"/>
      <c r="G43" s="57"/>
      <c r="H43" s="5"/>
      <c r="I43" s="5"/>
      <c r="J43" s="5"/>
      <c r="K43" s="5"/>
      <c r="L43" s="56"/>
      <c r="M43" s="57"/>
    </row>
    <row r="44" spans="1:17" ht="15" customHeight="1" x14ac:dyDescent="0.35">
      <c r="A44" s="5"/>
      <c r="B44" s="5"/>
      <c r="C44" s="5"/>
      <c r="D44" s="5"/>
      <c r="E44" s="5"/>
      <c r="F44" s="56"/>
      <c r="G44" s="57"/>
      <c r="H44" s="5"/>
      <c r="I44" s="5"/>
      <c r="J44" s="5"/>
      <c r="K44" s="5"/>
      <c r="L44" s="56"/>
      <c r="M44" s="57"/>
      <c r="P44" s="97"/>
      <c r="Q44" s="97"/>
    </row>
    <row r="45" spans="1:17" ht="15" customHeight="1" x14ac:dyDescent="0.35">
      <c r="A45" s="5"/>
      <c r="B45" s="5"/>
      <c r="C45" s="5"/>
      <c r="D45" s="5"/>
      <c r="E45" s="5"/>
      <c r="F45" s="56"/>
      <c r="G45" s="57"/>
      <c r="H45" s="5"/>
      <c r="I45" s="5"/>
      <c r="J45" s="5"/>
      <c r="K45" s="5"/>
      <c r="L45" s="56"/>
      <c r="M45" s="57"/>
      <c r="N45" s="1"/>
      <c r="P45" s="97"/>
      <c r="Q45" s="97"/>
    </row>
    <row r="46" spans="1:17" ht="26.25" customHeight="1" x14ac:dyDescent="0.35">
      <c r="A46" s="5"/>
      <c r="B46" s="5"/>
      <c r="C46" s="5"/>
      <c r="D46" s="5"/>
      <c r="E46" s="5"/>
      <c r="F46" s="56"/>
      <c r="G46" s="57"/>
      <c r="H46" s="5"/>
      <c r="I46" s="5"/>
      <c r="J46" s="5"/>
      <c r="K46" s="5"/>
      <c r="L46" s="56"/>
      <c r="M46" s="57"/>
      <c r="N46" s="1"/>
      <c r="P46" s="97"/>
      <c r="Q46" s="97"/>
    </row>
    <row r="47" spans="1:17" s="97" customFormat="1" ht="15" customHeight="1" x14ac:dyDescent="0.25">
      <c r="A47" s="5"/>
      <c r="B47" s="5"/>
      <c r="C47" s="5"/>
      <c r="D47" s="5"/>
      <c r="E47" s="5"/>
      <c r="F47" s="56"/>
      <c r="G47" s="57"/>
      <c r="H47" s="5"/>
      <c r="I47" s="5"/>
      <c r="J47" s="5"/>
      <c r="K47" s="5"/>
      <c r="L47" s="56"/>
      <c r="M47" s="57"/>
      <c r="N47" s="1"/>
    </row>
    <row r="48" spans="1:17" s="97" customFormat="1" ht="3.75" customHeight="1" x14ac:dyDescent="0.25">
      <c r="A48" s="5"/>
      <c r="B48" s="5"/>
      <c r="C48" s="5"/>
      <c r="D48" s="5"/>
      <c r="E48" s="5"/>
      <c r="F48" s="56"/>
      <c r="G48" s="57"/>
      <c r="H48" s="5"/>
      <c r="I48" s="5"/>
      <c r="J48" s="5"/>
      <c r="K48" s="5"/>
      <c r="L48" s="56"/>
      <c r="M48" s="57"/>
      <c r="N48" s="1"/>
    </row>
    <row r="49" spans="1:17" s="97" customFormat="1" ht="15" customHeight="1" x14ac:dyDescent="0.25">
      <c r="A49" s="2"/>
      <c r="B49" s="117"/>
      <c r="C49" s="117"/>
      <c r="D49" s="117"/>
      <c r="E49" s="117"/>
      <c r="F49" s="117"/>
      <c r="G49" s="11"/>
      <c r="H49" s="117"/>
      <c r="I49" s="117"/>
      <c r="J49" s="117"/>
      <c r="K49" s="117"/>
      <c r="L49" s="117"/>
      <c r="M49" s="11"/>
      <c r="N49" s="1"/>
    </row>
    <row r="50" spans="1:17" s="97" customFormat="1" ht="15" customHeight="1" x14ac:dyDescent="0.25">
      <c r="A50" s="2"/>
      <c r="B50" s="117"/>
      <c r="C50" s="117"/>
      <c r="D50" s="117"/>
      <c r="E50" s="117"/>
      <c r="F50" s="117"/>
      <c r="G50" s="11"/>
      <c r="H50" s="117"/>
      <c r="I50" s="117"/>
      <c r="J50" s="117"/>
      <c r="K50" s="117"/>
      <c r="L50" s="117"/>
      <c r="M50" s="11"/>
      <c r="N50" s="1"/>
    </row>
    <row r="51" spans="1:17" s="97" customFormat="1" ht="29.25" customHeight="1" x14ac:dyDescent="0.25">
      <c r="A51" s="2"/>
      <c r="B51" s="117"/>
      <c r="C51" s="117"/>
      <c r="D51" s="117"/>
      <c r="E51" s="117"/>
      <c r="F51" s="117"/>
      <c r="G51" s="11"/>
      <c r="H51" s="117"/>
      <c r="I51" s="117"/>
      <c r="J51" s="117"/>
      <c r="K51" s="117"/>
      <c r="L51" s="117"/>
      <c r="M51" s="11"/>
      <c r="N51" s="1"/>
    </row>
    <row r="52" spans="1:17" s="97" customFormat="1" ht="18.75" customHeight="1" x14ac:dyDescent="0.25">
      <c r="A52" s="2"/>
      <c r="B52" s="117"/>
      <c r="C52" s="117"/>
      <c r="D52" s="117"/>
      <c r="E52" s="117"/>
      <c r="F52" s="117"/>
      <c r="G52" s="11"/>
      <c r="H52" s="117"/>
      <c r="I52" s="117"/>
      <c r="J52" s="117"/>
      <c r="K52" s="117"/>
      <c r="L52" s="117"/>
      <c r="M52" s="11"/>
      <c r="N52" s="1"/>
    </row>
    <row r="53" spans="1:17" s="97" customFormat="1" ht="18.75" customHeight="1" x14ac:dyDescent="0.25">
      <c r="A53" s="2"/>
      <c r="B53" s="117"/>
      <c r="C53" s="117"/>
      <c r="D53" s="117"/>
      <c r="E53" s="117"/>
      <c r="F53" s="117"/>
      <c r="G53" s="11"/>
      <c r="H53" s="117"/>
      <c r="I53" s="117"/>
      <c r="J53" s="117"/>
      <c r="K53" s="117"/>
      <c r="L53" s="117"/>
      <c r="M53" s="11"/>
      <c r="N53" s="1"/>
    </row>
    <row r="54" spans="1:17" s="97" customFormat="1" x14ac:dyDescent="0.25">
      <c r="A54" s="2"/>
      <c r="B54" s="117"/>
      <c r="C54" s="117"/>
      <c r="D54" s="117"/>
      <c r="E54" s="117"/>
      <c r="F54" s="117"/>
      <c r="G54" s="11"/>
      <c r="H54" s="117"/>
      <c r="I54" s="117"/>
      <c r="J54" s="117"/>
      <c r="K54" s="117"/>
      <c r="L54" s="117"/>
      <c r="M54" s="11"/>
      <c r="N54" s="1"/>
    </row>
    <row r="55" spans="1:17" s="97" customFormat="1" ht="18.75" customHeight="1" x14ac:dyDescent="0.35">
      <c r="A55" s="2"/>
      <c r="B55" s="117"/>
      <c r="C55" s="117"/>
      <c r="D55" s="117"/>
      <c r="E55" s="117"/>
      <c r="F55" s="117"/>
      <c r="G55" s="11"/>
      <c r="H55" s="117"/>
      <c r="I55" s="117"/>
      <c r="J55" s="117"/>
      <c r="K55" s="117"/>
      <c r="L55" s="117"/>
      <c r="M55" s="11"/>
      <c r="N55" s="1"/>
      <c r="P55" s="90"/>
      <c r="Q55" s="90"/>
    </row>
    <row r="56" spans="1:17" s="97" customFormat="1" ht="18.75" customHeight="1" x14ac:dyDescent="0.35">
      <c r="A56" s="2"/>
      <c r="B56" s="117"/>
      <c r="C56" s="117"/>
      <c r="D56" s="117"/>
      <c r="E56" s="117"/>
      <c r="F56" s="117"/>
      <c r="G56" s="11"/>
      <c r="H56" s="117"/>
      <c r="I56" s="117"/>
      <c r="J56" s="117"/>
      <c r="K56" s="117"/>
      <c r="L56" s="117"/>
      <c r="M56" s="11"/>
      <c r="N56" s="8"/>
      <c r="P56" s="90"/>
      <c r="Q56" s="90"/>
    </row>
    <row r="57" spans="1:17" s="97" customFormat="1" ht="14.65" customHeight="1" x14ac:dyDescent="0.35">
      <c r="A57" s="2"/>
      <c r="B57" s="117"/>
      <c r="C57" s="117"/>
      <c r="D57" s="117"/>
      <c r="E57" s="117"/>
      <c r="F57" s="117"/>
      <c r="G57" s="11"/>
      <c r="H57" s="117"/>
      <c r="I57" s="117"/>
      <c r="J57" s="117"/>
      <c r="K57" s="117"/>
      <c r="L57" s="117"/>
      <c r="M57" s="11"/>
      <c r="N57" s="8"/>
      <c r="P57" s="90"/>
      <c r="Q57" s="90"/>
    </row>
    <row r="66" spans="1:17" x14ac:dyDescent="0.35">
      <c r="P66" s="97"/>
      <c r="Q66" s="97"/>
    </row>
    <row r="67" spans="1:17" x14ac:dyDescent="0.35">
      <c r="N67" s="1"/>
      <c r="P67" s="97"/>
      <c r="Q67" s="97"/>
    </row>
    <row r="68" spans="1:17" x14ac:dyDescent="0.35">
      <c r="N68" s="1"/>
      <c r="P68" s="97"/>
      <c r="Q68" s="97"/>
    </row>
    <row r="69" spans="1:17" s="97" customFormat="1" ht="21" customHeight="1" x14ac:dyDescent="0.25">
      <c r="A69" s="2"/>
      <c r="B69" s="117"/>
      <c r="C69" s="117"/>
      <c r="D69" s="117"/>
      <c r="E69" s="117"/>
      <c r="F69" s="117"/>
      <c r="G69" s="11"/>
      <c r="H69" s="117"/>
      <c r="I69" s="117"/>
      <c r="J69" s="117"/>
      <c r="K69" s="117"/>
      <c r="L69" s="117"/>
      <c r="M69" s="11"/>
      <c r="N69" s="1"/>
    </row>
    <row r="70" spans="1:17" s="97" customFormat="1" ht="19.5" customHeight="1" x14ac:dyDescent="0.25">
      <c r="A70" s="2"/>
      <c r="B70" s="117"/>
      <c r="C70" s="117"/>
      <c r="D70" s="117"/>
      <c r="E70" s="117"/>
      <c r="F70" s="117"/>
      <c r="G70" s="11"/>
      <c r="H70" s="117"/>
      <c r="I70" s="117"/>
      <c r="J70" s="117"/>
      <c r="K70" s="117"/>
      <c r="L70" s="117"/>
      <c r="M70" s="11"/>
      <c r="N70" s="1"/>
    </row>
    <row r="71" spans="1:17" s="97" customFormat="1" ht="84" customHeight="1" x14ac:dyDescent="0.25">
      <c r="A71" s="2"/>
      <c r="B71" s="117"/>
      <c r="C71" s="117"/>
      <c r="D71" s="117"/>
      <c r="E71" s="117"/>
      <c r="F71" s="117"/>
      <c r="G71" s="11"/>
      <c r="H71" s="117"/>
      <c r="I71" s="117"/>
      <c r="J71" s="117"/>
      <c r="K71" s="117"/>
      <c r="L71" s="117"/>
      <c r="M71" s="11"/>
      <c r="N71" s="1"/>
    </row>
    <row r="72" spans="1:17" s="97" customFormat="1" ht="26.25" customHeight="1" x14ac:dyDescent="0.25">
      <c r="A72" s="2"/>
      <c r="B72" s="117"/>
      <c r="C72" s="117"/>
      <c r="D72" s="117"/>
      <c r="E72" s="117"/>
      <c r="F72" s="117"/>
      <c r="G72" s="11"/>
      <c r="H72" s="117"/>
      <c r="I72" s="117"/>
      <c r="J72" s="117"/>
      <c r="K72" s="117"/>
      <c r="L72" s="117"/>
      <c r="M72" s="11"/>
      <c r="N72" s="1"/>
    </row>
    <row r="73" spans="1:17" s="97" customFormat="1" ht="29.25" customHeight="1" x14ac:dyDescent="0.25">
      <c r="A73" s="2"/>
      <c r="B73" s="117"/>
      <c r="C73" s="117"/>
      <c r="D73" s="117"/>
      <c r="E73" s="117"/>
      <c r="F73" s="117"/>
      <c r="G73" s="11"/>
      <c r="H73" s="117"/>
      <c r="I73" s="117"/>
      <c r="J73" s="117"/>
      <c r="K73" s="117"/>
      <c r="L73" s="117"/>
      <c r="M73" s="11"/>
      <c r="N73" s="1"/>
    </row>
    <row r="74" spans="1:17" s="97" customFormat="1" ht="18.75" customHeight="1" x14ac:dyDescent="0.25">
      <c r="A74" s="2"/>
      <c r="B74" s="117"/>
      <c r="C74" s="117"/>
      <c r="D74" s="117"/>
      <c r="E74" s="117"/>
      <c r="F74" s="117"/>
      <c r="G74" s="11"/>
      <c r="H74" s="117"/>
      <c r="I74" s="117"/>
      <c r="J74" s="117"/>
      <c r="K74" s="117"/>
      <c r="L74" s="117"/>
      <c r="M74" s="11"/>
      <c r="N74" s="1"/>
    </row>
    <row r="75" spans="1:17" s="97" customFormat="1" ht="18.75" customHeight="1" x14ac:dyDescent="0.25">
      <c r="A75" s="2"/>
      <c r="B75" s="117"/>
      <c r="C75" s="117"/>
      <c r="D75" s="117"/>
      <c r="E75" s="117"/>
      <c r="F75" s="117"/>
      <c r="G75" s="11"/>
      <c r="H75" s="117"/>
      <c r="I75" s="117"/>
      <c r="J75" s="117"/>
      <c r="K75" s="117"/>
      <c r="L75" s="117"/>
      <c r="M75" s="11"/>
      <c r="N75" s="1"/>
    </row>
    <row r="76" spans="1:17" s="97" customFormat="1" x14ac:dyDescent="0.25">
      <c r="A76" s="2"/>
      <c r="B76" s="117"/>
      <c r="C76" s="117"/>
      <c r="D76" s="117"/>
      <c r="E76" s="117"/>
      <c r="F76" s="117"/>
      <c r="G76" s="11"/>
      <c r="H76" s="117"/>
      <c r="I76" s="117"/>
      <c r="J76" s="117"/>
      <c r="K76" s="117"/>
      <c r="L76" s="117"/>
      <c r="M76" s="11"/>
      <c r="N76" s="1"/>
    </row>
    <row r="77" spans="1:17" s="97" customFormat="1" ht="18.75" customHeight="1" x14ac:dyDescent="0.35">
      <c r="A77" s="2"/>
      <c r="B77" s="117"/>
      <c r="C77" s="117"/>
      <c r="D77" s="117"/>
      <c r="E77" s="117"/>
      <c r="F77" s="117"/>
      <c r="G77" s="11"/>
      <c r="H77" s="117"/>
      <c r="I77" s="117"/>
      <c r="J77" s="117"/>
      <c r="K77" s="117"/>
      <c r="L77" s="117"/>
      <c r="M77" s="11"/>
      <c r="N77" s="1"/>
      <c r="P77" s="90"/>
      <c r="Q77" s="90"/>
    </row>
    <row r="78" spans="1:17" s="97" customFormat="1" ht="18.75" customHeight="1" x14ac:dyDescent="0.35">
      <c r="A78" s="2"/>
      <c r="B78" s="117"/>
      <c r="C78" s="117"/>
      <c r="D78" s="117"/>
      <c r="E78" s="117"/>
      <c r="F78" s="117"/>
      <c r="G78" s="11"/>
      <c r="H78" s="117"/>
      <c r="I78" s="117"/>
      <c r="J78" s="117"/>
      <c r="K78" s="117"/>
      <c r="L78" s="117"/>
      <c r="M78" s="11"/>
      <c r="N78" s="8"/>
      <c r="P78" s="90"/>
      <c r="Q78" s="90"/>
    </row>
    <row r="79" spans="1:17" s="97" customFormat="1" ht="14.65" customHeight="1" x14ac:dyDescent="0.35">
      <c r="A79" s="2"/>
      <c r="B79" s="117"/>
      <c r="C79" s="117"/>
      <c r="D79" s="117"/>
      <c r="E79" s="117"/>
      <c r="F79" s="117"/>
      <c r="G79" s="11"/>
      <c r="H79" s="117"/>
      <c r="I79" s="117"/>
      <c r="J79" s="117"/>
      <c r="K79" s="117"/>
      <c r="L79" s="117"/>
      <c r="M79" s="11"/>
      <c r="N79" s="8"/>
      <c r="P79" s="90"/>
      <c r="Q79" s="90"/>
    </row>
    <row r="88" spans="1:17" x14ac:dyDescent="0.35">
      <c r="P88" s="97"/>
      <c r="Q88" s="97"/>
    </row>
    <row r="89" spans="1:17" x14ac:dyDescent="0.35">
      <c r="N89" s="1"/>
      <c r="P89" s="97"/>
      <c r="Q89" s="97"/>
    </row>
    <row r="90" spans="1:17" x14ac:dyDescent="0.35">
      <c r="N90" s="1"/>
      <c r="P90" s="97"/>
      <c r="Q90" s="97"/>
    </row>
    <row r="91" spans="1:17" s="97" customFormat="1" ht="21" customHeight="1" x14ac:dyDescent="0.25">
      <c r="A91" s="2"/>
      <c r="B91" s="117"/>
      <c r="C91" s="117"/>
      <c r="D91" s="117"/>
      <c r="E91" s="117"/>
      <c r="F91" s="117"/>
      <c r="G91" s="11"/>
      <c r="H91" s="117"/>
      <c r="I91" s="117"/>
      <c r="J91" s="117"/>
      <c r="K91" s="117"/>
      <c r="L91" s="117"/>
      <c r="M91" s="11"/>
      <c r="N91" s="1"/>
    </row>
    <row r="92" spans="1:17" s="97" customFormat="1" ht="19.5" customHeight="1" x14ac:dyDescent="0.25">
      <c r="A92" s="2"/>
      <c r="B92" s="117"/>
      <c r="C92" s="117"/>
      <c r="D92" s="117"/>
      <c r="E92" s="117"/>
      <c r="F92" s="117"/>
      <c r="G92" s="11"/>
      <c r="H92" s="117"/>
      <c r="I92" s="117"/>
      <c r="J92" s="117"/>
      <c r="K92" s="117"/>
      <c r="L92" s="117"/>
      <c r="M92" s="11"/>
      <c r="N92" s="1"/>
    </row>
    <row r="93" spans="1:17" s="97" customFormat="1" ht="84" customHeight="1" x14ac:dyDescent="0.25">
      <c r="A93" s="2"/>
      <c r="B93" s="117"/>
      <c r="C93" s="117"/>
      <c r="D93" s="117"/>
      <c r="E93" s="117"/>
      <c r="F93" s="117"/>
      <c r="G93" s="11"/>
      <c r="H93" s="117"/>
      <c r="I93" s="117"/>
      <c r="J93" s="117"/>
      <c r="K93" s="117"/>
      <c r="L93" s="117"/>
      <c r="M93" s="11"/>
      <c r="N93" s="1"/>
    </row>
    <row r="94" spans="1:17" s="97" customFormat="1" ht="26.25" customHeight="1" x14ac:dyDescent="0.25">
      <c r="A94" s="2"/>
      <c r="B94" s="117"/>
      <c r="C94" s="117"/>
      <c r="D94" s="117"/>
      <c r="E94" s="117"/>
      <c r="F94" s="117"/>
      <c r="G94" s="11"/>
      <c r="H94" s="117"/>
      <c r="I94" s="117"/>
      <c r="J94" s="117"/>
      <c r="K94" s="117"/>
      <c r="L94" s="117"/>
      <c r="M94" s="11"/>
      <c r="N94" s="1"/>
    </row>
    <row r="95" spans="1:17" s="97" customFormat="1" ht="29.25" customHeight="1" x14ac:dyDescent="0.25">
      <c r="A95" s="2"/>
      <c r="B95" s="117"/>
      <c r="C95" s="117"/>
      <c r="D95" s="117"/>
      <c r="E95" s="117"/>
      <c r="F95" s="117"/>
      <c r="G95" s="11"/>
      <c r="H95" s="117"/>
      <c r="I95" s="117"/>
      <c r="J95" s="117"/>
      <c r="K95" s="117"/>
      <c r="L95" s="117"/>
      <c r="M95" s="11"/>
      <c r="N95" s="1"/>
    </row>
    <row r="96" spans="1:17" s="97" customFormat="1" ht="18.75" customHeight="1" x14ac:dyDescent="0.25">
      <c r="A96" s="2"/>
      <c r="B96" s="117"/>
      <c r="C96" s="117"/>
      <c r="D96" s="117"/>
      <c r="E96" s="117"/>
      <c r="F96" s="117"/>
      <c r="G96" s="11"/>
      <c r="H96" s="117"/>
      <c r="I96" s="117"/>
      <c r="J96" s="117"/>
      <c r="K96" s="117"/>
      <c r="L96" s="117"/>
      <c r="M96" s="11"/>
      <c r="N96" s="1"/>
    </row>
    <row r="97" spans="1:17" s="97" customFormat="1" ht="18.75" customHeight="1" x14ac:dyDescent="0.25">
      <c r="A97" s="2"/>
      <c r="B97" s="117"/>
      <c r="C97" s="117"/>
      <c r="D97" s="117"/>
      <c r="E97" s="117"/>
      <c r="F97" s="117"/>
      <c r="G97" s="11"/>
      <c r="H97" s="117"/>
      <c r="I97" s="117"/>
      <c r="J97" s="117"/>
      <c r="K97" s="117"/>
      <c r="L97" s="117"/>
      <c r="M97" s="11"/>
      <c r="N97" s="1"/>
    </row>
    <row r="98" spans="1:17" s="97" customFormat="1" x14ac:dyDescent="0.25">
      <c r="A98" s="2"/>
      <c r="B98" s="117"/>
      <c r="C98" s="117"/>
      <c r="D98" s="117"/>
      <c r="E98" s="117"/>
      <c r="F98" s="117"/>
      <c r="G98" s="11"/>
      <c r="H98" s="117"/>
      <c r="I98" s="117"/>
      <c r="J98" s="117"/>
      <c r="K98" s="117"/>
      <c r="L98" s="117"/>
      <c r="M98" s="11"/>
      <c r="N98" s="1"/>
    </row>
    <row r="99" spans="1:17" s="97" customFormat="1" ht="18.75" customHeight="1" x14ac:dyDescent="0.35">
      <c r="A99" s="2"/>
      <c r="B99" s="117"/>
      <c r="C99" s="117"/>
      <c r="D99" s="117"/>
      <c r="E99" s="117"/>
      <c r="F99" s="117"/>
      <c r="G99" s="11"/>
      <c r="H99" s="117"/>
      <c r="I99" s="117"/>
      <c r="J99" s="117"/>
      <c r="K99" s="117"/>
      <c r="L99" s="117"/>
      <c r="M99" s="11"/>
      <c r="N99" s="1"/>
      <c r="P99" s="90"/>
      <c r="Q99" s="90"/>
    </row>
    <row r="100" spans="1:17" s="97" customFormat="1" ht="18.75" customHeight="1" x14ac:dyDescent="0.35">
      <c r="A100" s="2"/>
      <c r="B100" s="117"/>
      <c r="C100" s="117"/>
      <c r="D100" s="117"/>
      <c r="E100" s="117"/>
      <c r="F100" s="117"/>
      <c r="G100" s="11"/>
      <c r="H100" s="117"/>
      <c r="I100" s="117"/>
      <c r="J100" s="117"/>
      <c r="K100" s="117"/>
      <c r="L100" s="117"/>
      <c r="M100" s="11"/>
      <c r="N100" s="8"/>
      <c r="P100" s="90"/>
      <c r="Q100" s="90"/>
    </row>
    <row r="101" spans="1:17" s="97" customFormat="1" ht="14.65" customHeight="1" x14ac:dyDescent="0.35">
      <c r="A101" s="2"/>
      <c r="B101" s="117"/>
      <c r="C101" s="117"/>
      <c r="D101" s="117"/>
      <c r="E101" s="117"/>
      <c r="F101" s="117"/>
      <c r="G101" s="11"/>
      <c r="H101" s="117"/>
      <c r="I101" s="117"/>
      <c r="J101" s="117"/>
      <c r="K101" s="117"/>
      <c r="L101" s="117"/>
      <c r="M101" s="11"/>
      <c r="N101" s="8"/>
      <c r="P101" s="90"/>
      <c r="Q101" s="90"/>
    </row>
    <row r="108" spans="1:17" x14ac:dyDescent="0.35">
      <c r="P108" s="112"/>
      <c r="Q108" s="112"/>
    </row>
    <row r="109" spans="1:17" x14ac:dyDescent="0.35">
      <c r="N109" s="110"/>
      <c r="P109" s="113"/>
      <c r="Q109" s="113"/>
    </row>
    <row r="110" spans="1:17" x14ac:dyDescent="0.35">
      <c r="N110" s="111"/>
      <c r="P110" s="113"/>
      <c r="Q110" s="113"/>
    </row>
    <row r="111" spans="1:17" s="112" customFormat="1" ht="16.149999999999999" customHeight="1" x14ac:dyDescent="0.25">
      <c r="A111" s="2"/>
      <c r="B111" s="117"/>
      <c r="C111" s="117"/>
      <c r="D111" s="117"/>
      <c r="E111" s="117"/>
      <c r="F111" s="117"/>
      <c r="G111" s="11"/>
      <c r="H111" s="117"/>
      <c r="I111" s="117"/>
      <c r="J111" s="117"/>
      <c r="K111" s="117"/>
      <c r="L111" s="117"/>
      <c r="M111" s="11"/>
      <c r="N111" s="111"/>
      <c r="P111" s="97"/>
      <c r="Q111" s="97"/>
    </row>
    <row r="112" spans="1:17" s="113" customFormat="1" ht="32.5" customHeight="1" x14ac:dyDescent="0.25">
      <c r="A112" s="2"/>
      <c r="B112" s="117"/>
      <c r="C112" s="117"/>
      <c r="D112" s="117"/>
      <c r="E112" s="117"/>
      <c r="F112" s="117"/>
      <c r="G112" s="11"/>
      <c r="H112" s="117"/>
      <c r="I112" s="117"/>
      <c r="J112" s="117"/>
      <c r="K112" s="117"/>
      <c r="L112" s="117"/>
      <c r="M112" s="11"/>
      <c r="N112" s="1"/>
      <c r="P112" s="97"/>
      <c r="Q112" s="97"/>
    </row>
    <row r="113" spans="1:17" s="113" customFormat="1" x14ac:dyDescent="0.25">
      <c r="A113" s="2"/>
      <c r="B113" s="117"/>
      <c r="C113" s="117"/>
      <c r="D113" s="117"/>
      <c r="E113" s="117"/>
      <c r="F113" s="117"/>
      <c r="G113" s="11"/>
      <c r="H113" s="117"/>
      <c r="I113" s="117"/>
      <c r="J113" s="117"/>
      <c r="K113" s="117"/>
      <c r="L113" s="117"/>
      <c r="M113" s="11"/>
      <c r="N113" s="1"/>
      <c r="P113" s="97"/>
      <c r="Q113" s="97"/>
    </row>
    <row r="114" spans="1:17" s="97" customFormat="1" ht="3.75" customHeight="1" x14ac:dyDescent="0.35">
      <c r="A114" s="2"/>
      <c r="B114" s="117"/>
      <c r="C114" s="117"/>
      <c r="D114" s="117"/>
      <c r="E114" s="117"/>
      <c r="F114" s="117"/>
      <c r="G114" s="11"/>
      <c r="H114" s="117"/>
      <c r="I114" s="117"/>
      <c r="J114" s="117"/>
      <c r="K114" s="117"/>
      <c r="L114" s="117"/>
      <c r="M114" s="11"/>
      <c r="N114" s="1"/>
      <c r="P114" s="116"/>
      <c r="Q114" s="116"/>
    </row>
    <row r="115" spans="1:17" s="97" customFormat="1" ht="15.75" customHeight="1" x14ac:dyDescent="0.35">
      <c r="A115" s="2"/>
      <c r="B115" s="117"/>
      <c r="C115" s="117"/>
      <c r="D115" s="117"/>
      <c r="E115" s="117"/>
      <c r="F115" s="117"/>
      <c r="G115" s="11"/>
      <c r="H115" s="117"/>
      <c r="I115" s="117"/>
      <c r="J115" s="117"/>
      <c r="K115" s="117"/>
      <c r="L115" s="117"/>
      <c r="M115" s="11"/>
      <c r="N115" s="114"/>
      <c r="P115" s="113"/>
      <c r="Q115" s="113"/>
    </row>
    <row r="116" spans="1:17" s="97" customFormat="1" ht="15.75" customHeight="1" x14ac:dyDescent="0.25">
      <c r="A116" s="2"/>
      <c r="B116" s="117"/>
      <c r="C116" s="117"/>
      <c r="D116" s="117"/>
      <c r="E116" s="117"/>
      <c r="F116" s="117"/>
      <c r="G116" s="11"/>
      <c r="H116" s="117"/>
      <c r="I116" s="117"/>
      <c r="J116" s="117"/>
      <c r="K116" s="117"/>
      <c r="L116" s="117"/>
      <c r="M116" s="11"/>
      <c r="N116" s="115"/>
      <c r="P116" s="113"/>
      <c r="Q116" s="113"/>
    </row>
    <row r="117" spans="1:17" s="116" customFormat="1" x14ac:dyDescent="0.35">
      <c r="A117" s="2"/>
      <c r="B117" s="117"/>
      <c r="C117" s="117"/>
      <c r="D117" s="117"/>
      <c r="E117" s="117"/>
      <c r="F117" s="117"/>
      <c r="G117" s="11"/>
      <c r="H117" s="117"/>
      <c r="I117" s="117"/>
      <c r="J117" s="117"/>
      <c r="K117" s="117"/>
      <c r="L117" s="117"/>
      <c r="M117" s="11"/>
      <c r="N117" s="115"/>
      <c r="P117" s="90"/>
      <c r="Q117" s="90"/>
    </row>
    <row r="118" spans="1:17" s="113" customFormat="1" x14ac:dyDescent="0.35">
      <c r="A118" s="2"/>
      <c r="B118" s="117"/>
      <c r="C118" s="117"/>
      <c r="D118" s="117"/>
      <c r="E118" s="117"/>
      <c r="F118" s="117"/>
      <c r="G118" s="11"/>
      <c r="H118" s="117"/>
      <c r="I118" s="117"/>
      <c r="J118" s="117"/>
      <c r="K118" s="117"/>
      <c r="L118" s="117"/>
      <c r="M118" s="11"/>
      <c r="N118" s="8"/>
      <c r="P118" s="90"/>
      <c r="Q118" s="90"/>
    </row>
    <row r="119" spans="1:17" s="113" customFormat="1" x14ac:dyDescent="0.35">
      <c r="A119" s="2"/>
      <c r="B119" s="117"/>
      <c r="C119" s="117"/>
      <c r="D119" s="117"/>
      <c r="E119" s="117"/>
      <c r="F119" s="117"/>
      <c r="G119" s="11"/>
      <c r="H119" s="117"/>
      <c r="I119" s="117"/>
      <c r="J119" s="117"/>
      <c r="K119" s="117"/>
      <c r="L119" s="117"/>
      <c r="M119" s="11"/>
      <c r="N119" s="8"/>
      <c r="P119" s="90"/>
      <c r="Q119" s="90"/>
    </row>
  </sheetData>
  <mergeCells count="4">
    <mergeCell ref="B2:N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1" manualBreakCount="1">
    <brk id="2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16</vt:i4>
      </vt:variant>
    </vt:vector>
  </HeadingPairs>
  <TitlesOfParts>
    <vt:vector size="25" baseType="lpstr">
      <vt:lpstr>COP 1</vt:lpstr>
      <vt:lpstr>Trend Lettori complesso 2020II</vt:lpstr>
      <vt:lpstr>Lettori Quot complesso</vt:lpstr>
      <vt:lpstr>Lett Periodici complesso</vt:lpstr>
      <vt:lpstr>Lett Stampa complesso</vt:lpstr>
      <vt:lpstr>Lett GM Quot 2020II</vt:lpstr>
      <vt:lpstr>Lett Ult Per Suppl_2020II</vt:lpstr>
      <vt:lpstr>Lett Ult Per Settim_2020II</vt:lpstr>
      <vt:lpstr>Lett Ult Per Mens 2020II</vt:lpstr>
      <vt:lpstr>'COP 1'!Area_stampa</vt:lpstr>
      <vt:lpstr>'Lett GM Quot 2020II'!Area_stampa</vt:lpstr>
      <vt:lpstr>'Lett Periodici complesso'!Area_stampa</vt:lpstr>
      <vt:lpstr>'Lett Stampa complesso'!Area_stampa</vt:lpstr>
      <vt:lpstr>'Lett Ult Per Mens 2020II'!Area_stampa</vt:lpstr>
      <vt:lpstr>'Lett Ult Per Settim_2020II'!Area_stampa</vt:lpstr>
      <vt:lpstr>'Lett Ult Per Suppl_2020II'!Area_stampa</vt:lpstr>
      <vt:lpstr>'Lettori Quot complesso'!Area_stampa</vt:lpstr>
      <vt:lpstr>'Trend Lettori complesso 2020II'!Area_stampa</vt:lpstr>
      <vt:lpstr>'Lett GM Quot 2020II'!Titoli_stampa</vt:lpstr>
      <vt:lpstr>'Lett Periodici complesso'!Titoli_stampa</vt:lpstr>
      <vt:lpstr>'Lett Stampa complesso'!Titoli_stampa</vt:lpstr>
      <vt:lpstr>'Lett Ult Per Mens 2020II'!Titoli_stampa</vt:lpstr>
      <vt:lpstr>'Lett Ult Per Settim_2020II'!Titoli_stampa</vt:lpstr>
      <vt:lpstr>'Lettori Quot complesso'!Titoli_stampa</vt:lpstr>
      <vt:lpstr>'Trend Lettori complesso 2020II'!Titoli_stampa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Federica Nuzzo</dc:creator>
  <cp:lastModifiedBy>Chiara Sotgiu</cp:lastModifiedBy>
  <cp:lastPrinted>2020-11-07T16:00:29Z</cp:lastPrinted>
  <dcterms:created xsi:type="dcterms:W3CDTF">2004-07-15T15:05:57Z</dcterms:created>
  <dcterms:modified xsi:type="dcterms:W3CDTF">2020-11-10T10:49:24Z</dcterms:modified>
</cp:coreProperties>
</file>