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Fausto\Desktop\Dati CT 2021-3\"/>
    </mc:Choice>
  </mc:AlternateContent>
  <xr:revisionPtr revIDLastSave="0" documentId="8_{9024108A-BD4D-45BB-85F1-42E55332FDE4}" xr6:coauthVersionLast="47" xr6:coauthVersionMax="47" xr10:uidLastSave="{00000000-0000-0000-0000-000000000000}"/>
  <bookViews>
    <workbookView xWindow="-108" yWindow="-108" windowWidth="23256" windowHeight="12576" tabRatio="920" xr2:uid="{00000000-000D-0000-FFFF-FFFF00000000}"/>
  </bookViews>
  <sheets>
    <sheet name="COP 1" sheetId="45878" r:id="rId1"/>
    <sheet name="Trend Lettori complesso 2021III" sheetId="45877" r:id="rId2"/>
    <sheet name="Lettori Quot complesso" sheetId="45876" r:id="rId3"/>
    <sheet name="Lett Periodici complesso" sheetId="45873" r:id="rId4"/>
    <sheet name="Lett Stampa complesso" sheetId="45872" r:id="rId5"/>
    <sheet name="Lett GM Quot 2021III" sheetId="45868" r:id="rId6"/>
    <sheet name="Lett Ult Per Suppl_2021III" sheetId="45869" r:id="rId7"/>
    <sheet name="Lett Ult Per Settim_2021III" sheetId="45870" r:id="rId8"/>
    <sheet name="Lett Ult Per Mens 2021III" sheetId="45871" r:id="rId9"/>
  </sheets>
  <definedNames>
    <definedName name="_xlnm._FilterDatabase" localSheetId="5" hidden="1">'Lett GM Quot 2021III'!#REF!</definedName>
    <definedName name="_xlnm._FilterDatabase" localSheetId="3" hidden="1">'Lett Periodici complesso'!#REF!</definedName>
    <definedName name="_xlnm._FilterDatabase" localSheetId="8" hidden="1">'Lett Ult Per Mens 2021III'!#REF!</definedName>
    <definedName name="_xlnm.Print_Area" localSheetId="0">'COP 1'!$A$1:$E$13</definedName>
    <definedName name="_xlnm.Print_Area" localSheetId="5">'Lett GM Quot 2021III'!$A$1:$N$59</definedName>
    <definedName name="_xlnm.Print_Area" localSheetId="3">'Lett Periodici complesso'!$A$1:$P$94</definedName>
    <definedName name="_xlnm.Print_Area" localSheetId="4">'Lett Stampa complesso'!$A$1:$D$94</definedName>
    <definedName name="_xlnm.Print_Area" localSheetId="8">'Lett Ult Per Mens 2021III'!$A$1:$N$36</definedName>
    <definedName name="_xlnm.Print_Area" localSheetId="7">'Lett Ult Per Settim_2021III'!$A$1:$N$33</definedName>
    <definedName name="_xlnm.Print_Area" localSheetId="6">'Lett Ult Per Suppl_2021III'!$A$1:$N$18</definedName>
    <definedName name="_xlnm.Print_Area" localSheetId="2">'Lettori Quot complesso'!$A$1:$L$93</definedName>
    <definedName name="_xlnm.Print_Area" localSheetId="1">'Trend Lettori complesso 2021III'!$A$1:$F$14</definedName>
    <definedName name="IDX" localSheetId="5">'Lett GM Quot 2021III'!#REF!</definedName>
    <definedName name="IDX" localSheetId="8">'Lett Ult Per Mens 2021III'!#REF!</definedName>
    <definedName name="IDX" localSheetId="7">'Lett Ult Per Settim_2021III'!#REF!</definedName>
    <definedName name="IDX" localSheetId="6">'Lett Ult Per Suppl_2021III'!#REF!</definedName>
    <definedName name="LIMITIFIDUCIARIMENSILIC" localSheetId="0">#REF!</definedName>
    <definedName name="LIMITIFIDUCIARIMENSILIC">#REF!</definedName>
    <definedName name="LIMITIFIDUCIARIMENSILICR" localSheetId="0">#REF!</definedName>
    <definedName name="LIMITIFIDUCIARIMENSILICR">#REF!</definedName>
    <definedName name="LIMITIFIDUCIARIQUOTIDIANIC" localSheetId="0">#REF!</definedName>
    <definedName name="LIMITIFIDUCIARIQUOTIDIANIC">#REF!</definedName>
    <definedName name="LIMITIFIDUCIARIQUOTIDIANICR">#REF!</definedName>
    <definedName name="LIMITIFIDUCIARISETTIMANALIC">#REF!</definedName>
    <definedName name="LIMITIFIDUCIARISETTIMANALICR">#REF!</definedName>
    <definedName name="LIMITIFIDUCIARISUPPLEMENTIC">#REF!</definedName>
    <definedName name="LIMITIFIDUCIARISUPPLEMENTICR">#REF!</definedName>
    <definedName name="_xlnm.Print_Titles" localSheetId="5">'Lett GM Quot 2021III'!$1:$9</definedName>
    <definedName name="_xlnm.Print_Titles" localSheetId="3">'Lett Periodici complesso'!$1:$7</definedName>
    <definedName name="_xlnm.Print_Titles" localSheetId="4">'Lett Stampa complesso'!$1:$7</definedName>
    <definedName name="_xlnm.Print_Titles" localSheetId="8">'Lett Ult Per Mens 2021III'!$2:$10</definedName>
    <definedName name="_xlnm.Print_Titles" localSheetId="7">'Lett Ult Per Settim_2021III'!$1:$10</definedName>
    <definedName name="_xlnm.Print_Titles" localSheetId="2">'Lettori Quot complesso'!$1:$6</definedName>
    <definedName name="_xlnm.Print_Titles" localSheetId="1">'Trend Lettori complesso 2021III'!$1:$6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45877" l="1"/>
  <c r="N7" i="45869"/>
  <c r="K7" i="45869"/>
  <c r="J7" i="45869"/>
  <c r="I7" i="45869"/>
  <c r="H7" i="45869"/>
  <c r="E7" i="45869"/>
  <c r="D7" i="45869"/>
  <c r="C7" i="45869"/>
  <c r="B7" i="45869"/>
  <c r="N9" i="45870"/>
  <c r="K9" i="45870" l="1"/>
  <c r="J9" i="45870"/>
  <c r="I9" i="45870"/>
  <c r="H9" i="45870"/>
  <c r="E9" i="45870"/>
  <c r="D9" i="45870"/>
  <c r="C9" i="45870"/>
  <c r="B9" i="45870"/>
  <c r="C10" i="45877" l="1"/>
  <c r="D10" i="45877"/>
  <c r="E10" i="45877"/>
  <c r="N9" i="45871" l="1"/>
  <c r="K9" i="45871"/>
  <c r="J9" i="45871"/>
  <c r="I9" i="45871"/>
  <c r="H9" i="45871"/>
  <c r="E9" i="45871"/>
  <c r="D9" i="45871"/>
  <c r="C9" i="45871"/>
  <c r="B9" i="45871"/>
</calcChain>
</file>

<file path=xl/sharedStrings.xml><?xml version="1.0" encoding="utf-8"?>
<sst xmlns="http://schemas.openxmlformats.org/spreadsheetml/2006/main" count="544" uniqueCount="248">
  <si>
    <t>TOTALE LETTORI MENSILI</t>
  </si>
  <si>
    <t>TOTALE LETTORI PERIODICI</t>
  </si>
  <si>
    <t>TOTALE LETTORI QUOTIDIANI</t>
  </si>
  <si>
    <t>TOTALE LETTORI SETTIMANALI</t>
  </si>
  <si>
    <t>POPOLAZIONE</t>
  </si>
  <si>
    <t>QUOTIDIANI</t>
  </si>
  <si>
    <t>UOMINI</t>
  </si>
  <si>
    <t>DONNE</t>
  </si>
  <si>
    <t>SETTIMANALI</t>
  </si>
  <si>
    <t>MENSILI</t>
  </si>
  <si>
    <t>SUPPLEMENTI settimanali gratuiti</t>
  </si>
  <si>
    <t>SUPPLEMENTI settimanali a pagamento</t>
  </si>
  <si>
    <t>ADULTI</t>
  </si>
  <si>
    <t>RESP. ACQUISTI</t>
  </si>
  <si>
    <t>TOTALE LETTURE SETTIMANALI</t>
  </si>
  <si>
    <t>TOTALE LETTURE MENSILI</t>
  </si>
  <si>
    <t>SUPPLEMENTI DI QUOTIDIANI</t>
  </si>
  <si>
    <t>(v. assoluti x 1.000)</t>
  </si>
  <si>
    <t>Valori assoluti per 1.000 [+/-]</t>
  </si>
  <si>
    <t>Lettori Carta e/o Replica</t>
  </si>
  <si>
    <t xml:space="preserve">Lettori Carta </t>
  </si>
  <si>
    <t xml:space="preserve">TOTALE LETTURE </t>
  </si>
  <si>
    <t>Intervallo fiduciario (calcolato sui lettori giorno medio Carta e/o Replica)</t>
  </si>
  <si>
    <t>Intervallo fiduciario (calcolato sui lettori giorno medio Carta)</t>
  </si>
  <si>
    <t>Intervallo fiduciario (calcolato sui lettori ultimo periodo Carta e/o Replica)</t>
  </si>
  <si>
    <t>Intervallo fiduciario (calcolato sui lettori ultimo periodo Carta)</t>
  </si>
  <si>
    <t>TOTALE LETTURE SUPPLEMENTI</t>
  </si>
  <si>
    <t>RISULTATI</t>
  </si>
  <si>
    <t xml:space="preserve">        
 Stime di lettura in '000</t>
  </si>
  <si>
    <t>Interviste TOTALI:</t>
  </si>
  <si>
    <t>LIGURIA</t>
  </si>
  <si>
    <t>LOMBARDIA</t>
  </si>
  <si>
    <t>VENETO</t>
  </si>
  <si>
    <t>EMILIA ROMAGNA</t>
  </si>
  <si>
    <t>TOSCANA</t>
  </si>
  <si>
    <t>MARCHE</t>
  </si>
  <si>
    <t>UMBRIA</t>
  </si>
  <si>
    <t>LAZIO</t>
  </si>
  <si>
    <t>ABRUZZI E MOLISE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</si>
  <si>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</si>
  <si>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</si>
  <si>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</si>
  <si>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</si>
  <si>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</si>
  <si>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</si>
  <si>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</si>
  <si>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</si>
  <si>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CENTRO</t>
  </si>
  <si>
    <t>SUD</t>
  </si>
  <si>
    <t>ISOLE</t>
  </si>
  <si>
    <t>Ultimi 3 mesi</t>
  </si>
  <si>
    <t>Ultimi 30 giorni</t>
  </si>
  <si>
    <t>Ultimi 7 giorni</t>
  </si>
  <si>
    <t>LETTORI DI QUOTIDIANI NEL COMPLESSO NEI VARI PERIODI</t>
  </si>
  <si>
    <t xml:space="preserve">Giorno medio </t>
  </si>
  <si>
    <t>LETTORI DI QUOTIDIANI AUDIPRESS</t>
  </si>
  <si>
    <t>RESPONSABILI ACQUISTI</t>
  </si>
  <si>
    <t>RESPONSABILI ACQ. UOMINI</t>
  </si>
  <si>
    <t>RESPONSABILI ACQ. DONNE</t>
  </si>
  <si>
    <t>18-24 ANNI</t>
  </si>
  <si>
    <t>25-34 ANNI</t>
  </si>
  <si>
    <t>35-44 ANNI</t>
  </si>
  <si>
    <t>45-54 ANNI</t>
  </si>
  <si>
    <t>55-64 ANNI</t>
  </si>
  <si>
    <t>65 ANNI ED OLTRE</t>
  </si>
  <si>
    <t>MEDIA-SUPERIORE</t>
  </si>
  <si>
    <t>MEDIA</t>
  </si>
  <si>
    <t>MEDIA-INFERIORE</t>
  </si>
  <si>
    <t>INFERIORE</t>
  </si>
  <si>
    <t>DIPLOMA MEDIA SUPERIORE</t>
  </si>
  <si>
    <t>LICENZA MEDIA INFERIORE</t>
  </si>
  <si>
    <t>LICENZA ELEMENTARE</t>
  </si>
  <si>
    <t>NESSUN TITOLO</t>
  </si>
  <si>
    <t>CETI MEDI</t>
  </si>
  <si>
    <t>AGRICOLTORI</t>
  </si>
  <si>
    <t>INTELLETTUALI DOCENTI</t>
  </si>
  <si>
    <t>STUDENTI</t>
  </si>
  <si>
    <t>BRACCIANTI</t>
  </si>
  <si>
    <t>PENSIONATI ED ALTRI</t>
  </si>
  <si>
    <t>CASALINGHE FAMIGLIE NON OPERAIE</t>
  </si>
  <si>
    <t>IMPIEGATI(2)</t>
  </si>
  <si>
    <t>NEGOZIANTI E ARTIGIANI(3)</t>
  </si>
  <si>
    <t>AGENTI/LAV. IN PROPRIO(4)</t>
  </si>
  <si>
    <t>AGRICOLTORI(5)</t>
  </si>
  <si>
    <t>INSEGNANTI E GIORNALISTI(6)</t>
  </si>
  <si>
    <t>OPERAI E OPERAI AGRICOLI(7)</t>
  </si>
  <si>
    <t>CASALINGHE CON CAPOFAM. DI COND.1(8)</t>
  </si>
  <si>
    <t>"DI COND.2,6(9)</t>
  </si>
  <si>
    <t>"DI COND.3-5(10)</t>
  </si>
  <si>
    <t>"DI COND.7(11)</t>
  </si>
  <si>
    <t>"ALTRE COND.(12)</t>
  </si>
  <si>
    <t>STUDENTI(13)</t>
  </si>
  <si>
    <t>PENSIONATI(14)</t>
  </si>
  <si>
    <t>ALTRI(15)</t>
  </si>
  <si>
    <t>10-30 MILA ABITANTI</t>
  </si>
  <si>
    <t>30-100 MILA ABITANTI</t>
  </si>
  <si>
    <t>100-250 MILA ABITANTI</t>
  </si>
  <si>
    <t>OLTRE 250 MILA ABITANTI</t>
  </si>
  <si>
    <t>NON CAPOLUOGO</t>
  </si>
  <si>
    <t>TRENTINO ALTO ADIGE</t>
  </si>
  <si>
    <t>FRIULI VENEZIA GIULIA</t>
  </si>
  <si>
    <t xml:space="preserve">SESSO </t>
  </si>
  <si>
    <t>14-17 ANNI</t>
  </si>
  <si>
    <t xml:space="preserve">CLASSE DI ETA' </t>
  </si>
  <si>
    <t>SUPERIORE</t>
  </si>
  <si>
    <t xml:space="preserve">CLASSE SOCIO-ECONOMICA </t>
  </si>
  <si>
    <t>LAUREA</t>
  </si>
  <si>
    <t xml:space="preserve">TITOLO DI STUDIO </t>
  </si>
  <si>
    <t>CETI SUPERIORI</t>
  </si>
  <si>
    <t xml:space="preserve">CATEGORIA SOCIO-PROFESSIONALE </t>
  </si>
  <si>
    <t>CONDIZIONE PROFESSIONALE</t>
  </si>
  <si>
    <t>AMPIEZZA CENTRI</t>
  </si>
  <si>
    <t>CAPOLUOGO</t>
  </si>
  <si>
    <t xml:space="preserve">COMUNI </t>
  </si>
  <si>
    <t xml:space="preserve">AREA GEOGRAFICA </t>
  </si>
  <si>
    <t>PIEMONTE E VALLE D'AOSTA</t>
  </si>
  <si>
    <t xml:space="preserve">REGIONI </t>
  </si>
  <si>
    <t>Ultimo Periodo</t>
  </si>
  <si>
    <t>LETTORI DI SETTIMANALI</t>
  </si>
  <si>
    <t>LETTORI DI MENSILI</t>
  </si>
  <si>
    <t>Ultimi 12 mesi</t>
  </si>
  <si>
    <t>LETTORI DI PERIODICI</t>
  </si>
  <si>
    <t>Ultimi 3/12 mesi</t>
  </si>
  <si>
    <t>LETTORI DI PERIODICI NEL COMPLESSO NEI VARI PERIODI</t>
  </si>
  <si>
    <t>N.B. " - " = Versione Replica non disponibile o non rilevata</t>
  </si>
  <si>
    <t>Lettori Replica *</t>
  </si>
  <si>
    <t>LETTORI STAMPA</t>
  </si>
  <si>
    <t>* Lettori del target Replica: per le stime contenute si raccomanda cautela nella lettura dei risultati.</t>
  </si>
  <si>
    <t>LETTORI STAMPA (QUOTIDIANI E/O PERIODICI) NEL COMPLESSO NEGLI ULTIMI 30 GIORNI</t>
  </si>
  <si>
    <t>Lettori Replica</t>
  </si>
  <si>
    <t>Non Lettori Carta e/o Replica di quotidiani nel complesso</t>
  </si>
  <si>
    <t>Lettori Carta e/o Replica di quotidiani nel complesso</t>
  </si>
  <si>
    <t>OPERAI</t>
  </si>
  <si>
    <t>CASALINGHE FAMIGLIE OPERAIE</t>
  </si>
  <si>
    <t>IMPR./POSS./DIR./LIB.PROF.(1)</t>
  </si>
  <si>
    <t xml:space="preserve">Ultimi 30 giorni </t>
  </si>
  <si>
    <t>FINO A 10 MILA ABITANTI</t>
  </si>
  <si>
    <t>LETTORI NEL COMPLESSO - ANALISI DI TREND</t>
  </si>
  <si>
    <t>LETTORI STAMPA (QUOTIDIANI E/O PERIODICI) NEL COMPLESSO</t>
  </si>
  <si>
    <t>TOTALE</t>
  </si>
  <si>
    <t>AD ARCHITECTURAL DIGEST</t>
  </si>
  <si>
    <t>D - LA REPUBBLICA</t>
  </si>
  <si>
    <t>IO DONNA</t>
  </si>
  <si>
    <t>LA REPUBBLICA AFFARI &amp; FINANZA</t>
  </si>
  <si>
    <t>L'ADIGE</t>
  </si>
  <si>
    <t>ALTO ADIGE/TRENTINO</t>
  </si>
  <si>
    <t xml:space="preserve">Periodo di rilevazione, per Quotidiani e Periodici: </t>
  </si>
  <si>
    <t>indagine single source</t>
  </si>
  <si>
    <t>L'ARENA</t>
  </si>
  <si>
    <t>AVVENIRE</t>
  </si>
  <si>
    <t>IL CENTRO</t>
  </si>
  <si>
    <t>CORRIERE ADRIATICO</t>
  </si>
  <si>
    <t>CORRIERE DELLE ALPI</t>
  </si>
  <si>
    <t>CORRIERE DELLA SERA</t>
  </si>
  <si>
    <t>CORRIERE DELLO SPORT - STADIO</t>
  </si>
  <si>
    <t>CORRIERE DELL'UMBRIA VT RI SI AR</t>
  </si>
  <si>
    <t>L'ECO DI BERGAMO</t>
  </si>
  <si>
    <t>IL FATTO QUOTIDIANO</t>
  </si>
  <si>
    <t>GAZZETTA DI MANTOVA</t>
  </si>
  <si>
    <t>SPORTWEEK - La Gazzetta dello Sport</t>
  </si>
  <si>
    <t>AMICA</t>
  </si>
  <si>
    <t>AUTO</t>
  </si>
  <si>
    <t>BELL'ITALIA</t>
  </si>
  <si>
    <t>CAPITAL</t>
  </si>
  <si>
    <t>CASA FACILE</t>
  </si>
  <si>
    <t>CLASS</t>
  </si>
  <si>
    <t>COSE DI CASA</t>
  </si>
  <si>
    <t>COSMOPOLITAN</t>
  </si>
  <si>
    <t>LA CUCINA ITALIANA</t>
  </si>
  <si>
    <t>DOVE</t>
  </si>
  <si>
    <t>ELLE DECOR</t>
  </si>
  <si>
    <t>FOCUS</t>
  </si>
  <si>
    <t>CHI</t>
  </si>
  <si>
    <t>DIVA E DONNA</t>
  </si>
  <si>
    <t>DONNA MODERNA</t>
  </si>
  <si>
    <t>ELLE</t>
  </si>
  <si>
    <t>L'ESPRESSO</t>
  </si>
  <si>
    <t>F</t>
  </si>
  <si>
    <t>FAMIGLIA CRISTIANA</t>
  </si>
  <si>
    <t xml:space="preserve"> 1° CICLO 2021</t>
  </si>
  <si>
    <t>2021/II</t>
  </si>
  <si>
    <t xml:space="preserve"> 2° CICLO 2021</t>
  </si>
  <si>
    <t>2021/III</t>
  </si>
  <si>
    <t>Delta Lettori per testate omogenee (2021/III vs. 2021/II in %)</t>
  </si>
  <si>
    <t xml:space="preserve"> 3° CICLO 2021</t>
  </si>
  <si>
    <t>2021/III - GIORNO MEDIO</t>
  </si>
  <si>
    <t>2021/III - ULTIMO PERIODO</t>
  </si>
  <si>
    <t>FOR MEN MAGAZINE</t>
  </si>
  <si>
    <t>GARDENIA</t>
  </si>
  <si>
    <t>GIALLO ZAFFERANO</t>
  </si>
  <si>
    <t>MARIE CLAIRE</t>
  </si>
  <si>
    <t>MARIE CLAIRE MAISON</t>
  </si>
  <si>
    <t>NATIONAL GEOGRAPHIC ITALIA</t>
  </si>
  <si>
    <t>NATURAL STYLE</t>
  </si>
  <si>
    <t>QUATTRORUOTE</t>
  </si>
  <si>
    <t>VOGUE ITALIA</t>
  </si>
  <si>
    <t>AL VOLANTE</t>
  </si>
  <si>
    <t>GENTE</t>
  </si>
  <si>
    <t>GRAZIA</t>
  </si>
  <si>
    <t>MILANO FINANZA</t>
  </si>
  <si>
    <t>NUOVO</t>
  </si>
  <si>
    <t>OGGI</t>
  </si>
  <si>
    <t>SORRISI E CANZONI TV</t>
  </si>
  <si>
    <t>TOPOLINO</t>
  </si>
  <si>
    <t>GAZZETTA DI PARMA</t>
  </si>
  <si>
    <t>GAZZETTA DI REGGIO</t>
  </si>
  <si>
    <t>LA GAZZETTA DELLO SPORT</t>
  </si>
  <si>
    <t>GAZZETTA DEL SUD</t>
  </si>
  <si>
    <t>IL GAZZETTINO</t>
  </si>
  <si>
    <t>IL GIORNALE</t>
  </si>
  <si>
    <t>GIORNALE DI BRESCIA</t>
  </si>
  <si>
    <t>GIORNALE DI SICILIA</t>
  </si>
  <si>
    <t>IL GIORNALE DI VICENZA</t>
  </si>
  <si>
    <t>ITALIA OGGI</t>
  </si>
  <si>
    <t>LIBERO</t>
  </si>
  <si>
    <t>IL MATTINO</t>
  </si>
  <si>
    <t>IL MATTINO DI PADOVA</t>
  </si>
  <si>
    <t>IL MESSAGGERO</t>
  </si>
  <si>
    <t>MESSAGGERO VENETO</t>
  </si>
  <si>
    <t>LA NUOVA FERRARA</t>
  </si>
  <si>
    <t>NUOVA GAZZETTA DI MODENA/CARPI</t>
  </si>
  <si>
    <t>LA NUOVA SARDEGNA</t>
  </si>
  <si>
    <t>LA NUOVA DI VENEZIA E MESTRE</t>
  </si>
  <si>
    <t>NUOVO QUOTIDIANO DI PUGLIA</t>
  </si>
  <si>
    <t>IL PICCOLO</t>
  </si>
  <si>
    <t>LA PROVINCIA PAVESE</t>
  </si>
  <si>
    <t>QN IL GIORNO</t>
  </si>
  <si>
    <t>QN LA NAZIONE</t>
  </si>
  <si>
    <t>QN IL RESTO DEL CARLINO</t>
  </si>
  <si>
    <t>LA REPUBBLICA</t>
  </si>
  <si>
    <t>IL SECOLO XIX</t>
  </si>
  <si>
    <t>LA SICILIA</t>
  </si>
  <si>
    <t>IL SOLE 24 ORE</t>
  </si>
  <si>
    <t>LA STAMPA</t>
  </si>
  <si>
    <t>IL TIRRENO</t>
  </si>
  <si>
    <t>LA TRIBUNA DI TREVISO</t>
  </si>
  <si>
    <t>TUTTOSPORT</t>
  </si>
  <si>
    <t>L'UNIONE SARDA</t>
  </si>
  <si>
    <t>-</t>
  </si>
  <si>
    <t>AUDIPRESS 2021/III</t>
  </si>
  <si>
    <t>13 settembre - 5 dicembre 2021</t>
  </si>
  <si>
    <t xml:space="preserve">  19 aprile - 11 luglio 2021</t>
  </si>
  <si>
    <t>25 gennaio - 
11 aprile 2021</t>
  </si>
  <si>
    <t>LIBERTÀ</t>
  </si>
  <si>
    <t>IL VENERDÌ di Repubblica</t>
  </si>
  <si>
    <t>DIPIÙ TV</t>
  </si>
  <si>
    <t>SETTIMANALE DIPIÙ</t>
  </si>
  <si>
    <t>VANITY FAIR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</si>
</sst>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-* #,##0_-;\-* #,##0_-;_-* &quot;-&quot;??_-;_-@_-"/>
    <numFmt numFmtId="168" formatCode="_(&quot;$&quot;* #,##0_);_(&quot;$&quot;* \(#,##0\);_(&quot;$&quot;* &quot;-&quot;_);_(@_)"/>
    <numFmt numFmtId="169" formatCode="_-[$€]\ * #,##0.0_-;\-[$€]\ * #,##0.0_-;_-[$€]\ * &quot;-&quot;??_-;_-@_-"/>
    <numFmt numFmtId="170" formatCode="_-[$€]\ * #,##0.00_-;\-[$€]\ * #,##0.00_-;_-[$€]\ * &quot;-&quot;??_-;_-@_-"/>
    <numFmt numFmtId="171" formatCode="0.0%"/>
  </numFmts>
  <fonts count="80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18"/>
      <name val="Tahoma"/>
      <family val="2"/>
    </font>
    <font>
      <sz val="10"/>
      <color rgb="FF333333"/>
      <name val="Arial"/>
      <family val="2"/>
    </font>
    <font>
      <b/>
      <i/>
      <sz val="10"/>
      <color rgb="FF333333"/>
      <name val="Arial Narrow"/>
      <family val="2"/>
    </font>
    <font>
      <b/>
      <sz val="12"/>
      <color rgb="FF333333"/>
      <name val="Arial Narrow"/>
      <family val="2"/>
    </font>
    <font>
      <b/>
      <sz val="10"/>
      <color indexed="63"/>
      <name val="Arial Narrow"/>
      <family val="2"/>
    </font>
    <font>
      <b/>
      <sz val="10"/>
      <name val="Arial Narrow"/>
      <family val="2"/>
    </font>
    <font>
      <b/>
      <sz val="10"/>
      <color rgb="FF333333"/>
      <name val="Arial Narrow"/>
      <family val="2"/>
    </font>
    <font>
      <b/>
      <sz val="9"/>
      <color rgb="FF333333"/>
      <name val="Arial Narrow"/>
      <family val="2"/>
    </font>
    <font>
      <sz val="10"/>
      <color rgb="FF333333"/>
      <name val="Arial Narrow"/>
      <family val="2"/>
    </font>
    <font>
      <sz val="10"/>
      <color indexed="63"/>
      <name val="Arial Narrow"/>
      <family val="2"/>
    </font>
    <font>
      <sz val="10"/>
      <name val="Arial Narrow"/>
      <family val="2"/>
    </font>
    <font>
      <sz val="10"/>
      <color indexed="18"/>
      <name val="Calibri"/>
      <family val="2"/>
      <scheme val="minor"/>
    </font>
    <font>
      <i/>
      <sz val="10"/>
      <color indexed="63"/>
      <name val="Arial Narrow"/>
      <family val="2"/>
    </font>
    <font>
      <sz val="8"/>
      <color indexed="18"/>
      <name val="Arial Narrow"/>
      <family val="2"/>
    </font>
    <font>
      <sz val="12"/>
      <color indexed="18"/>
      <name val="Arial Narrow"/>
      <family val="2"/>
    </font>
    <font>
      <sz val="10"/>
      <color indexed="18"/>
      <name val="Arial Narrow"/>
      <family val="2"/>
    </font>
    <font>
      <sz val="12"/>
      <color indexed="1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2288"/>
      <name val="Arial"/>
      <family val="2"/>
    </font>
    <font>
      <b/>
      <sz val="10"/>
      <color theme="1" tint="4.9989318521683403E-2"/>
      <name val="Arial Narrow"/>
      <family val="2"/>
    </font>
    <font>
      <sz val="10"/>
      <name val="Arial"/>
      <family val="2"/>
    </font>
    <font>
      <sz val="12"/>
      <color rgb="FF002288"/>
      <name val="Arial"/>
      <family val="2"/>
    </font>
    <font>
      <sz val="10"/>
      <name val="Arial"/>
      <family val="2"/>
    </font>
    <font>
      <i/>
      <sz val="11"/>
      <color rgb="FF333333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8"/>
      <name val="Arial Narrow"/>
      <family val="2"/>
    </font>
    <font>
      <sz val="10"/>
      <name val="Arial"/>
      <family val="2"/>
    </font>
    <font>
      <sz val="12"/>
      <color rgb="FFFF000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name val="Tahoma"/>
      <family val="2"/>
    </font>
    <font>
      <b/>
      <sz val="18"/>
      <color theme="3"/>
      <name val="Cambria"/>
      <family val="2"/>
      <scheme val="major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u/>
      <sz val="10"/>
      <color rgb="FF0066AA"/>
      <name val="Arial"/>
      <family val="2"/>
    </font>
    <font>
      <u/>
      <sz val="10"/>
      <color rgb="FF004488"/>
      <name val="Arial"/>
      <family val="2"/>
    </font>
    <font>
      <sz val="10"/>
      <color rgb="FF3F3F7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1"/>
      <name val="Arial"/>
      <family val="2"/>
    </font>
    <font>
      <sz val="10"/>
      <color rgb="FF9C0006"/>
      <name val="Arial"/>
      <family val="2"/>
    </font>
    <font>
      <sz val="10"/>
      <color rgb="FF006100"/>
      <name val="Arial"/>
      <family val="2"/>
    </font>
    <font>
      <sz val="12"/>
      <color indexed="18"/>
      <name val="Arial"/>
      <family val="2"/>
    </font>
    <font>
      <sz val="10"/>
      <name val="Arial"/>
      <family val="2"/>
    </font>
    <font>
      <i/>
      <sz val="10"/>
      <name val="Arial Narrow"/>
      <family val="2"/>
    </font>
    <font>
      <sz val="10"/>
      <color rgb="FFFF0000"/>
      <name val="Arial Narrow"/>
      <family val="2"/>
    </font>
    <font>
      <b/>
      <sz val="1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sz val="14"/>
      <name val="Arial"/>
      <family val="2"/>
    </font>
    <font>
      <b/>
      <i/>
      <sz val="14"/>
      <name val="Arial Narrow"/>
      <family val="2"/>
    </font>
    <font>
      <sz val="10"/>
      <color rgb="FF1F497D"/>
      <name val="Arial Narrow"/>
      <family val="2"/>
    </font>
    <font>
      <sz val="48"/>
      <color rgb="FF1F497D"/>
      <name val="Arial Narrow"/>
      <family val="2"/>
    </font>
    <font>
      <sz val="18"/>
      <color rgb="FF1F497D"/>
      <name val="Arial Narrow"/>
      <family val="2"/>
    </font>
    <font>
      <sz val="36"/>
      <color rgb="FF1F497D"/>
      <name val="Arial Narrow"/>
      <family val="2"/>
    </font>
    <font>
      <sz val="12"/>
      <color rgb="FF1F497D"/>
      <name val="Arial Narrow"/>
      <family val="2"/>
    </font>
    <font>
      <b/>
      <sz val="16"/>
      <color rgb="FF1F497D"/>
      <name val="Arial Narrow"/>
      <family val="2"/>
    </font>
    <font>
      <sz val="16"/>
      <color rgb="FF1F497D"/>
      <name val="Arial Narrow"/>
      <family val="2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376A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D0D8E8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3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theme="3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theme="3"/>
      </top>
      <bottom style="thin">
        <color theme="3"/>
      </bottom>
      <diagonal/>
    </border>
    <border>
      <left/>
      <right style="thin">
        <color auto="1"/>
      </right>
      <top style="thin">
        <color theme="3"/>
      </top>
      <bottom style="thin">
        <color theme="3"/>
      </bottom>
      <diagonal/>
    </border>
    <border>
      <left/>
      <right style="thin">
        <color auto="1"/>
      </right>
      <top style="thin">
        <color theme="3"/>
      </top>
      <bottom/>
      <diagonal/>
    </border>
    <border>
      <left style="thin">
        <color auto="1"/>
      </left>
      <right/>
      <top style="thin">
        <color theme="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3"/>
      </left>
      <right/>
      <top/>
      <bottom style="medium">
        <color indexed="64"/>
      </bottom>
      <diagonal/>
    </border>
    <border>
      <left style="thin">
        <color theme="3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indexed="64"/>
      </right>
      <top/>
      <bottom style="thin">
        <color theme="3"/>
      </bottom>
      <diagonal/>
    </border>
    <border>
      <left style="thin">
        <color auto="1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 style="medium">
        <color indexed="64"/>
      </left>
      <right style="thin">
        <color theme="3"/>
      </right>
      <top style="thin">
        <color rgb="FF000000"/>
      </top>
      <bottom/>
      <diagonal/>
    </border>
    <border>
      <left style="medium">
        <color indexed="64"/>
      </left>
      <right style="thin">
        <color theme="3"/>
      </right>
      <top/>
      <bottom style="medium">
        <color indexed="64"/>
      </bottom>
      <diagonal/>
    </border>
    <border>
      <left style="thin">
        <color theme="3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3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auto="1"/>
      </left>
      <right style="thin">
        <color indexed="64"/>
      </right>
      <top style="thin">
        <color theme="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 style="medium">
        <color rgb="FF4F81BD"/>
      </right>
      <top/>
      <bottom style="medium">
        <color rgb="FF4F81BD"/>
      </bottom>
      <diagonal/>
    </border>
  </borders>
  <cellStyleXfs count="92">
    <xf numFmtId="169" fontId="0" fillId="0" borderId="0"/>
    <xf numFmtId="169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9" fontId="9" fillId="0" borderId="0"/>
    <xf numFmtId="169" fontId="8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0" borderId="0"/>
    <xf numFmtId="0" fontId="29" fillId="0" borderId="0"/>
    <xf numFmtId="9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34" fillId="0" borderId="0"/>
    <xf numFmtId="0" fontId="36" fillId="0" borderId="0"/>
    <xf numFmtId="0" fontId="37" fillId="0" borderId="0"/>
    <xf numFmtId="0" fontId="8" fillId="0" borderId="0"/>
    <xf numFmtId="0" fontId="40" fillId="0" borderId="0"/>
    <xf numFmtId="0" fontId="40" fillId="0" borderId="0"/>
    <xf numFmtId="0" fontId="45" fillId="0" borderId="0"/>
    <xf numFmtId="0" fontId="46" fillId="0" borderId="0" applyNumberFormat="0" applyFill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47" fillId="17" borderId="0" applyNumberFormat="0" applyBorder="0" applyAlignment="0" applyProtection="0"/>
    <xf numFmtId="0" fontId="47" fillId="21" borderId="0" applyNumberFormat="0" applyBorder="0" applyAlignment="0" applyProtection="0"/>
    <xf numFmtId="0" fontId="47" fillId="25" borderId="0" applyNumberFormat="0" applyBorder="0" applyAlignment="0" applyProtection="0"/>
    <xf numFmtId="0" fontId="47" fillId="29" borderId="0" applyNumberFormat="0" applyBorder="0" applyAlignment="0" applyProtection="0"/>
    <xf numFmtId="0" fontId="47" fillId="33" borderId="0" applyNumberFormat="0" applyBorder="0" applyAlignment="0" applyProtection="0"/>
    <xf numFmtId="0" fontId="47" fillId="37" borderId="0" applyNumberFormat="0" applyBorder="0" applyAlignment="0" applyProtection="0"/>
    <xf numFmtId="0" fontId="48" fillId="11" borderId="28" applyNumberFormat="0" applyAlignment="0" applyProtection="0"/>
    <xf numFmtId="0" fontId="49" fillId="0" borderId="30" applyNumberFormat="0" applyFill="0" applyAlignment="0" applyProtection="0"/>
    <xf numFmtId="0" fontId="50" fillId="12" borderId="31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7" fillId="14" borderId="0" applyNumberFormat="0" applyBorder="0" applyAlignment="0" applyProtection="0"/>
    <xf numFmtId="0" fontId="47" fillId="18" borderId="0" applyNumberFormat="0" applyBorder="0" applyAlignment="0" applyProtection="0"/>
    <xf numFmtId="0" fontId="47" fillId="22" borderId="0" applyNumberFormat="0" applyBorder="0" applyAlignment="0" applyProtection="0"/>
    <xf numFmtId="0" fontId="47" fillId="26" borderId="0" applyNumberFormat="0" applyBorder="0" applyAlignment="0" applyProtection="0"/>
    <xf numFmtId="0" fontId="47" fillId="30" borderId="0" applyNumberFormat="0" applyBorder="0" applyAlignment="0" applyProtection="0"/>
    <xf numFmtId="0" fontId="47" fillId="34" borderId="0" applyNumberFormat="0" applyBorder="0" applyAlignment="0" applyProtection="0"/>
    <xf numFmtId="0" fontId="53" fillId="10" borderId="28" applyNumberFormat="0" applyAlignment="0" applyProtection="0"/>
    <xf numFmtId="0" fontId="54" fillId="9" borderId="0" applyNumberFormat="0" applyBorder="0" applyAlignment="0" applyProtection="0"/>
    <xf numFmtId="0" fontId="29" fillId="13" borderId="32" applyNumberFormat="0" applyFont="0" applyAlignment="0" applyProtection="0"/>
    <xf numFmtId="0" fontId="55" fillId="11" borderId="29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33" applyNumberFormat="0" applyFill="0" applyAlignment="0" applyProtection="0"/>
    <xf numFmtId="0" fontId="62" fillId="8" borderId="0" applyNumberFormat="0" applyBorder="0" applyAlignment="0" applyProtection="0"/>
    <xf numFmtId="0" fontId="63" fillId="7" borderId="0" applyNumberFormat="0" applyBorder="0" applyAlignment="0" applyProtection="0"/>
    <xf numFmtId="0" fontId="8" fillId="0" borderId="0"/>
    <xf numFmtId="0" fontId="8" fillId="0" borderId="0"/>
    <xf numFmtId="0" fontId="65" fillId="0" borderId="0"/>
    <xf numFmtId="17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43" fontId="8" fillId="0" borderId="0" applyFont="0" applyFill="0" applyBorder="0" applyAlignment="0" applyProtection="0"/>
    <xf numFmtId="169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</cellStyleXfs>
  <cellXfs count="344">
    <xf numFmtId="169" fontId="0" fillId="0" borderId="0" xfId="0"/>
    <xf numFmtId="169" fontId="11" fillId="0" borderId="0" xfId="6" applyFont="1" applyFill="1" applyBorder="1" applyAlignment="1">
      <alignment vertical="center"/>
    </xf>
    <xf numFmtId="169" fontId="12" fillId="0" borderId="0" xfId="6" applyFont="1" applyFill="1" applyBorder="1" applyAlignment="1">
      <alignment vertical="center"/>
    </xf>
    <xf numFmtId="169" fontId="19" fillId="0" borderId="0" xfId="6" applyFont="1" applyFill="1" applyBorder="1" applyAlignment="1">
      <alignment vertical="center"/>
    </xf>
    <xf numFmtId="166" fontId="8" fillId="0" borderId="0" xfId="6" applyNumberFormat="1" applyFont="1" applyFill="1" applyBorder="1" applyAlignment="1">
      <alignment horizontal="center" vertical="center"/>
    </xf>
    <xf numFmtId="0" fontId="30" fillId="0" borderId="0" xfId="10" applyFont="1" applyFill="1"/>
    <xf numFmtId="169" fontId="24" fillId="0" borderId="0" xfId="6" applyFont="1" applyFill="1" applyBorder="1" applyAlignment="1">
      <alignment vertical="center"/>
    </xf>
    <xf numFmtId="166" fontId="21" fillId="0" borderId="0" xfId="6" applyNumberFormat="1" applyFont="1" applyFill="1" applyBorder="1" applyAlignment="1">
      <alignment horizontal="center" vertical="center"/>
    </xf>
    <xf numFmtId="0" fontId="33" fillId="0" borderId="0" xfId="10" applyFont="1" applyFill="1"/>
    <xf numFmtId="169" fontId="38" fillId="0" borderId="0" xfId="6" applyFont="1" applyFill="1" applyBorder="1" applyAlignment="1">
      <alignment vertical="center"/>
    </xf>
    <xf numFmtId="169" fontId="39" fillId="0" borderId="0" xfId="6" applyFont="1" applyFill="1" applyBorder="1" applyAlignment="1">
      <alignment vertical="center"/>
    </xf>
    <xf numFmtId="169" fontId="11" fillId="3" borderId="0" xfId="6" applyFont="1" applyFill="1" applyBorder="1" applyAlignment="1">
      <alignment vertical="center"/>
    </xf>
    <xf numFmtId="169" fontId="35" fillId="0" borderId="12" xfId="6" applyFont="1" applyFill="1" applyBorder="1" applyAlignment="1">
      <alignment horizontal="left" vertical="center"/>
    </xf>
    <xf numFmtId="167" fontId="17" fillId="0" borderId="5" xfId="4" applyNumberFormat="1" applyFont="1" applyFill="1" applyBorder="1" applyAlignment="1">
      <alignment horizontal="center" vertical="center" wrapText="1"/>
    </xf>
    <xf numFmtId="169" fontId="15" fillId="3" borderId="17" xfId="6" applyFont="1" applyFill="1" applyBorder="1" applyAlignment="1">
      <alignment horizontal="left" vertical="center" wrapText="1"/>
    </xf>
    <xf numFmtId="167" fontId="17" fillId="0" borderId="10" xfId="4" applyNumberFormat="1" applyFont="1" applyFill="1" applyBorder="1" applyAlignment="1">
      <alignment horizontal="center" vertical="center" wrapText="1"/>
    </xf>
    <xf numFmtId="169" fontId="15" fillId="3" borderId="19" xfId="6" applyFont="1" applyFill="1" applyBorder="1" applyAlignment="1">
      <alignment horizontal="left" vertical="center" wrapText="1"/>
    </xf>
    <xf numFmtId="167" fontId="18" fillId="0" borderId="10" xfId="4" applyNumberFormat="1" applyFont="1" applyFill="1" applyBorder="1" applyAlignment="1">
      <alignment horizontal="center" vertical="center" wrapText="1"/>
    </xf>
    <xf numFmtId="169" fontId="43" fillId="4" borderId="12" xfId="6" applyFont="1" applyFill="1" applyBorder="1" applyAlignment="1">
      <alignment horizontal="left" vertical="center" wrapText="1"/>
    </xf>
    <xf numFmtId="167" fontId="44" fillId="4" borderId="3" xfId="4" applyNumberFormat="1" applyFont="1" applyFill="1" applyBorder="1" applyAlignment="1">
      <alignment horizontal="center" vertical="center" wrapText="1"/>
    </xf>
    <xf numFmtId="167" fontId="44" fillId="4" borderId="4" xfId="4" applyNumberFormat="1" applyFont="1" applyFill="1" applyBorder="1" applyAlignment="1">
      <alignment horizontal="center" vertical="center" wrapText="1"/>
    </xf>
    <xf numFmtId="169" fontId="43" fillId="3" borderId="19" xfId="6" applyFont="1" applyFill="1" applyBorder="1" applyAlignment="1">
      <alignment horizontal="left" vertical="center" wrapText="1"/>
    </xf>
    <xf numFmtId="167" fontId="43" fillId="4" borderId="21" xfId="4" applyNumberFormat="1" applyFont="1" applyFill="1" applyBorder="1" applyAlignment="1">
      <alignment horizontal="center" vertical="center" wrapText="1"/>
    </xf>
    <xf numFmtId="167" fontId="44" fillId="4" borderId="1" xfId="4" applyNumberFormat="1" applyFont="1" applyFill="1" applyBorder="1" applyAlignment="1">
      <alignment horizontal="center" vertical="center" wrapText="1"/>
    </xf>
    <xf numFmtId="167" fontId="21" fillId="0" borderId="22" xfId="4" applyNumberFormat="1" applyFont="1" applyFill="1" applyBorder="1" applyAlignment="1">
      <alignment horizontal="center" vertical="center" wrapText="1"/>
    </xf>
    <xf numFmtId="3" fontId="17" fillId="0" borderId="0" xfId="4" applyNumberFormat="1" applyFont="1" applyFill="1" applyBorder="1" applyAlignment="1">
      <alignment horizontal="right" vertical="center"/>
    </xf>
    <xf numFmtId="3" fontId="19" fillId="0" borderId="0" xfId="4" applyNumberFormat="1" applyFont="1" applyFill="1" applyBorder="1" applyAlignment="1">
      <alignment horizontal="right" vertical="center"/>
    </xf>
    <xf numFmtId="3" fontId="19" fillId="0" borderId="23" xfId="4" applyNumberFormat="1" applyFont="1" applyFill="1" applyBorder="1" applyAlignment="1">
      <alignment horizontal="right" vertical="center"/>
    </xf>
    <xf numFmtId="3" fontId="19" fillId="0" borderId="24" xfId="4" applyNumberFormat="1" applyFont="1" applyFill="1" applyBorder="1" applyAlignment="1">
      <alignment horizontal="center" vertical="center"/>
    </xf>
    <xf numFmtId="3" fontId="20" fillId="3" borderId="19" xfId="6" applyNumberFormat="1" applyFont="1" applyFill="1" applyBorder="1" applyAlignment="1">
      <alignment horizontal="right" vertical="center" wrapText="1"/>
    </xf>
    <xf numFmtId="3" fontId="17" fillId="0" borderId="19" xfId="4" applyNumberFormat="1" applyFont="1" applyFill="1" applyBorder="1" applyAlignment="1">
      <alignment horizontal="right" vertical="center"/>
    </xf>
    <xf numFmtId="3" fontId="19" fillId="0" borderId="20" xfId="4" applyNumberFormat="1" applyFont="1" applyFill="1" applyBorder="1" applyAlignment="1">
      <alignment horizontal="center" vertical="center"/>
    </xf>
    <xf numFmtId="3" fontId="19" fillId="0" borderId="20" xfId="4" applyNumberFormat="1" applyFont="1" applyFill="1" applyBorder="1" applyAlignment="1">
      <alignment horizontal="right" vertical="center"/>
    </xf>
    <xf numFmtId="3" fontId="19" fillId="0" borderId="19" xfId="4" applyNumberFormat="1" applyFont="1" applyFill="1" applyBorder="1" applyAlignment="1">
      <alignment horizontal="center" vertical="center"/>
    </xf>
    <xf numFmtId="3" fontId="15" fillId="3" borderId="19" xfId="6" applyNumberFormat="1" applyFont="1" applyFill="1" applyBorder="1" applyAlignment="1">
      <alignment horizontal="right" vertical="center" wrapText="1"/>
    </xf>
    <xf numFmtId="3" fontId="17" fillId="0" borderId="20" xfId="4" applyNumberFormat="1" applyFont="1" applyFill="1" applyBorder="1" applyAlignment="1">
      <alignment horizontal="center" vertical="center"/>
    </xf>
    <xf numFmtId="3" fontId="17" fillId="0" borderId="20" xfId="4" applyNumberFormat="1" applyFont="1" applyFill="1" applyBorder="1" applyAlignment="1">
      <alignment horizontal="right" vertical="center"/>
    </xf>
    <xf numFmtId="3" fontId="17" fillId="0" borderId="19" xfId="4" applyNumberFormat="1" applyFont="1" applyFill="1" applyBorder="1" applyAlignment="1">
      <alignment horizontal="center" vertical="center"/>
    </xf>
    <xf numFmtId="3" fontId="19" fillId="5" borderId="0" xfId="6" applyNumberFormat="1" applyFont="1" applyFill="1" applyBorder="1" applyAlignment="1">
      <alignment horizontal="right" vertical="center"/>
    </xf>
    <xf numFmtId="3" fontId="19" fillId="5" borderId="20" xfId="6" applyNumberFormat="1" applyFont="1" applyFill="1" applyBorder="1" applyAlignment="1">
      <alignment horizontal="right" vertical="center"/>
    </xf>
    <xf numFmtId="3" fontId="19" fillId="5" borderId="19" xfId="6" applyNumberFormat="1" applyFont="1" applyFill="1" applyBorder="1" applyAlignment="1">
      <alignment horizontal="center" vertical="center"/>
    </xf>
    <xf numFmtId="3" fontId="17" fillId="5" borderId="19" xfId="6" applyNumberFormat="1" applyFont="1" applyFill="1" applyBorder="1" applyAlignment="1">
      <alignment horizontal="right" vertical="center"/>
    </xf>
    <xf numFmtId="3" fontId="19" fillId="5" borderId="20" xfId="6" applyNumberFormat="1" applyFont="1" applyFill="1" applyBorder="1" applyAlignment="1">
      <alignment horizontal="center" vertical="center"/>
    </xf>
    <xf numFmtId="3" fontId="19" fillId="6" borderId="0" xfId="6" applyNumberFormat="1" applyFont="1" applyFill="1" applyBorder="1" applyAlignment="1">
      <alignment horizontal="right" vertical="center"/>
    </xf>
    <xf numFmtId="3" fontId="19" fillId="6" borderId="20" xfId="6" applyNumberFormat="1" applyFont="1" applyFill="1" applyBorder="1" applyAlignment="1">
      <alignment horizontal="right" vertical="center"/>
    </xf>
    <xf numFmtId="3" fontId="19" fillId="6" borderId="19" xfId="6" applyNumberFormat="1" applyFont="1" applyFill="1" applyBorder="1" applyAlignment="1">
      <alignment horizontal="center" vertical="center"/>
    </xf>
    <xf numFmtId="3" fontId="17" fillId="6" borderId="19" xfId="6" applyNumberFormat="1" applyFont="1" applyFill="1" applyBorder="1" applyAlignment="1">
      <alignment horizontal="right" vertical="center"/>
    </xf>
    <xf numFmtId="3" fontId="19" fillId="6" borderId="20" xfId="6" applyNumberFormat="1" applyFont="1" applyFill="1" applyBorder="1" applyAlignment="1">
      <alignment horizontal="center" vertical="center"/>
    </xf>
    <xf numFmtId="3" fontId="21" fillId="6" borderId="0" xfId="6" applyNumberFormat="1" applyFont="1" applyFill="1" applyBorder="1" applyAlignment="1">
      <alignment horizontal="right" vertical="center"/>
    </xf>
    <xf numFmtId="3" fontId="21" fillId="6" borderId="20" xfId="6" applyNumberFormat="1" applyFont="1" applyFill="1" applyBorder="1" applyAlignment="1">
      <alignment horizontal="right" vertical="center"/>
    </xf>
    <xf numFmtId="3" fontId="21" fillId="6" borderId="19" xfId="6" applyNumberFormat="1" applyFont="1" applyFill="1" applyBorder="1" applyAlignment="1">
      <alignment horizontal="center" vertical="center"/>
    </xf>
    <xf numFmtId="3" fontId="16" fillId="3" borderId="19" xfId="6" applyNumberFormat="1" applyFont="1" applyFill="1" applyBorder="1" applyAlignment="1">
      <alignment horizontal="right" vertical="center" wrapText="1"/>
    </xf>
    <xf numFmtId="3" fontId="16" fillId="6" borderId="19" xfId="6" applyNumberFormat="1" applyFont="1" applyFill="1" applyBorder="1" applyAlignment="1">
      <alignment horizontal="right" vertical="center"/>
    </xf>
    <xf numFmtId="3" fontId="21" fillId="6" borderId="20" xfId="6" applyNumberFormat="1" applyFont="1" applyFill="1" applyBorder="1" applyAlignment="1">
      <alignment horizontal="center" vertical="center"/>
    </xf>
    <xf numFmtId="0" fontId="33" fillId="0" borderId="0" xfId="10" applyFont="1" applyFill="1" applyAlignment="1">
      <alignment horizontal="center"/>
    </xf>
    <xf numFmtId="0" fontId="33" fillId="3" borderId="0" xfId="10" applyFont="1" applyFill="1" applyBorder="1"/>
    <xf numFmtId="0" fontId="30" fillId="0" borderId="0" xfId="10" applyFont="1" applyFill="1" applyAlignment="1">
      <alignment horizontal="center"/>
    </xf>
    <xf numFmtId="0" fontId="30" fillId="3" borderId="0" xfId="10" applyFont="1" applyFill="1" applyBorder="1"/>
    <xf numFmtId="0" fontId="33" fillId="3" borderId="0" xfId="10" applyFont="1" applyFill="1"/>
    <xf numFmtId="167" fontId="43" fillId="4" borderId="24" xfId="4" applyNumberFormat="1" applyFont="1" applyFill="1" applyBorder="1" applyAlignment="1">
      <alignment horizontal="center" vertical="center" wrapText="1"/>
    </xf>
    <xf numFmtId="167" fontId="44" fillId="4" borderId="0" xfId="4" applyNumberFormat="1" applyFont="1" applyFill="1" applyBorder="1" applyAlignment="1">
      <alignment horizontal="center" vertical="center" wrapText="1"/>
    </xf>
    <xf numFmtId="167" fontId="44" fillId="4" borderId="9" xfId="4" applyNumberFormat="1" applyFont="1" applyFill="1" applyBorder="1" applyAlignment="1">
      <alignment horizontal="center" vertical="center" wrapText="1"/>
    </xf>
    <xf numFmtId="3" fontId="17" fillId="0" borderId="17" xfId="4" applyNumberFormat="1" applyFont="1" applyFill="1" applyBorder="1" applyAlignment="1">
      <alignment horizontal="right" vertical="center"/>
    </xf>
    <xf numFmtId="3" fontId="19" fillId="0" borderId="15" xfId="4" applyNumberFormat="1" applyFont="1" applyFill="1" applyBorder="1" applyAlignment="1">
      <alignment horizontal="right" vertical="center"/>
    </xf>
    <xf numFmtId="3" fontId="19" fillId="0" borderId="18" xfId="4" applyNumberFormat="1" applyFont="1" applyFill="1" applyBorder="1" applyAlignment="1">
      <alignment horizontal="right" vertical="center"/>
    </xf>
    <xf numFmtId="169" fontId="13" fillId="0" borderId="17" xfId="6" applyFont="1" applyFill="1" applyBorder="1" applyAlignment="1">
      <alignment horizontal="left" vertical="center"/>
    </xf>
    <xf numFmtId="167" fontId="17" fillId="0" borderId="57" xfId="4" applyNumberFormat="1" applyFont="1" applyFill="1" applyBorder="1" applyAlignment="1">
      <alignment horizontal="center" vertical="center" wrapText="1"/>
    </xf>
    <xf numFmtId="169" fontId="13" fillId="0" borderId="19" xfId="6" applyFont="1" applyFill="1" applyBorder="1" applyAlignment="1">
      <alignment horizontal="left" vertical="center"/>
    </xf>
    <xf numFmtId="167" fontId="43" fillId="4" borderId="60" xfId="4" applyNumberFormat="1" applyFont="1" applyFill="1" applyBorder="1" applyAlignment="1">
      <alignment horizontal="center" vertical="center" wrapText="1"/>
    </xf>
    <xf numFmtId="169" fontId="17" fillId="0" borderId="19" xfId="6" applyFont="1" applyFill="1" applyBorder="1" applyAlignment="1">
      <alignment horizontal="left" vertical="center"/>
    </xf>
    <xf numFmtId="169" fontId="19" fillId="5" borderId="19" xfId="6" applyFont="1" applyFill="1" applyBorder="1" applyAlignment="1">
      <alignment vertical="center"/>
    </xf>
    <xf numFmtId="169" fontId="21" fillId="6" borderId="19" xfId="6" applyFont="1" applyFill="1" applyBorder="1" applyAlignment="1">
      <alignment vertical="center"/>
    </xf>
    <xf numFmtId="169" fontId="19" fillId="6" borderId="19" xfId="6" applyFont="1" applyFill="1" applyBorder="1" applyAlignment="1">
      <alignment vertical="center"/>
    </xf>
    <xf numFmtId="169" fontId="17" fillId="3" borderId="19" xfId="6" applyFont="1" applyFill="1" applyBorder="1" applyAlignment="1">
      <alignment horizontal="left" vertical="center"/>
    </xf>
    <xf numFmtId="3" fontId="15" fillId="3" borderId="34" xfId="6" applyNumberFormat="1" applyFont="1" applyFill="1" applyBorder="1" applyAlignment="1">
      <alignment horizontal="right" vertical="center" wrapText="1"/>
    </xf>
    <xf numFmtId="169" fontId="11" fillId="0" borderId="18" xfId="6" applyFont="1" applyFill="1" applyBorder="1" applyAlignment="1">
      <alignment vertical="center"/>
    </xf>
    <xf numFmtId="169" fontId="21" fillId="6" borderId="34" xfId="6" applyFont="1" applyFill="1" applyBorder="1" applyAlignment="1">
      <alignment vertical="center"/>
    </xf>
    <xf numFmtId="3" fontId="21" fillId="6" borderId="11" xfId="6" applyNumberFormat="1" applyFont="1" applyFill="1" applyBorder="1" applyAlignment="1">
      <alignment horizontal="right" vertical="center"/>
    </xf>
    <xf numFmtId="3" fontId="21" fillId="6" borderId="62" xfId="6" applyNumberFormat="1" applyFont="1" applyFill="1" applyBorder="1" applyAlignment="1">
      <alignment horizontal="right" vertical="center"/>
    </xf>
    <xf numFmtId="3" fontId="21" fillId="6" borderId="34" xfId="6" applyNumberFormat="1" applyFont="1" applyFill="1" applyBorder="1" applyAlignment="1">
      <alignment horizontal="center" vertical="center"/>
    </xf>
    <xf numFmtId="3" fontId="16" fillId="3" borderId="34" xfId="6" applyNumberFormat="1" applyFont="1" applyFill="1" applyBorder="1" applyAlignment="1">
      <alignment horizontal="right" vertical="center" wrapText="1"/>
    </xf>
    <xf numFmtId="3" fontId="16" fillId="6" borderId="34" xfId="6" applyNumberFormat="1" applyFont="1" applyFill="1" applyBorder="1" applyAlignment="1">
      <alignment horizontal="right" vertical="center"/>
    </xf>
    <xf numFmtId="3" fontId="21" fillId="6" borderId="62" xfId="6" applyNumberFormat="1" applyFont="1" applyFill="1" applyBorder="1" applyAlignment="1">
      <alignment horizontal="center" vertical="center"/>
    </xf>
    <xf numFmtId="3" fontId="21" fillId="3" borderId="0" xfId="0" applyNumberFormat="1" applyFont="1" applyFill="1"/>
    <xf numFmtId="3" fontId="21" fillId="0" borderId="0" xfId="0" applyNumberFormat="1" applyFont="1"/>
    <xf numFmtId="3" fontId="43" fillId="40" borderId="44" xfId="10" applyNumberFormat="1" applyFont="1" applyFill="1" applyBorder="1" applyAlignment="1">
      <alignment horizontal="center" vertical="top" wrapText="1"/>
    </xf>
    <xf numFmtId="3" fontId="0" fillId="0" borderId="0" xfId="0" applyNumberFormat="1"/>
    <xf numFmtId="3" fontId="20" fillId="0" borderId="19" xfId="6" applyNumberFormat="1" applyFont="1" applyFill="1" applyBorder="1" applyAlignment="1">
      <alignment horizontal="right" vertical="center" wrapText="1"/>
    </xf>
    <xf numFmtId="3" fontId="17" fillId="0" borderId="61" xfId="4" applyNumberFormat="1" applyFont="1" applyFill="1" applyBorder="1" applyAlignment="1">
      <alignment horizontal="center" vertical="center"/>
    </xf>
    <xf numFmtId="1" fontId="33" fillId="0" borderId="0" xfId="10" applyNumberFormat="1" applyFont="1" applyFill="1"/>
    <xf numFmtId="3" fontId="15" fillId="0" borderId="19" xfId="6" applyNumberFormat="1" applyFont="1" applyFill="1" applyBorder="1" applyAlignment="1">
      <alignment horizontal="right" vertical="center" wrapText="1"/>
    </xf>
    <xf numFmtId="0" fontId="25" fillId="2" borderId="0" xfId="65" applyFont="1" applyFill="1"/>
    <xf numFmtId="0" fontId="41" fillId="2" borderId="0" xfId="65" applyFont="1" applyFill="1"/>
    <xf numFmtId="0" fontId="23" fillId="2" borderId="0" xfId="64" applyFont="1" applyFill="1" applyBorder="1" applyAlignment="1">
      <alignment horizontal="left" vertical="center"/>
    </xf>
    <xf numFmtId="0" fontId="26" fillId="2" borderId="0" xfId="64" applyFont="1" applyFill="1" applyAlignment="1">
      <alignment vertical="center"/>
    </xf>
    <xf numFmtId="0" fontId="26" fillId="0" borderId="0" xfId="64" applyFont="1" applyFill="1" applyBorder="1" applyAlignment="1">
      <alignment vertical="center"/>
    </xf>
    <xf numFmtId="1" fontId="64" fillId="0" borderId="0" xfId="6" applyNumberFormat="1" applyFont="1" applyFill="1" applyBorder="1" applyAlignment="1">
      <alignment vertical="center"/>
    </xf>
    <xf numFmtId="169" fontId="17" fillId="0" borderId="19" xfId="6" applyFont="1" applyFill="1" applyBorder="1" applyAlignment="1">
      <alignment horizontal="left" vertical="center" wrapText="1"/>
    </xf>
    <xf numFmtId="0" fontId="23" fillId="2" borderId="0" xfId="65" applyFont="1" applyFill="1" applyBorder="1" applyAlignment="1">
      <alignment horizontal="left" vertical="center"/>
    </xf>
    <xf numFmtId="0" fontId="15" fillId="0" borderId="0" xfId="64" applyFont="1" applyFill="1" applyBorder="1" applyAlignment="1">
      <alignment vertical="center"/>
    </xf>
    <xf numFmtId="3" fontId="20" fillId="0" borderId="0" xfId="64" applyNumberFormat="1" applyFont="1" applyFill="1" applyBorder="1" applyAlignment="1">
      <alignment horizontal="center" vertical="center" wrapText="1"/>
    </xf>
    <xf numFmtId="3" fontId="16" fillId="0" borderId="0" xfId="64" applyNumberFormat="1" applyFont="1" applyFill="1" applyBorder="1" applyAlignment="1">
      <alignment horizontal="center" vertical="center" wrapText="1"/>
    </xf>
    <xf numFmtId="3" fontId="20" fillId="3" borderId="0" xfId="64" applyNumberFormat="1" applyFont="1" applyFill="1" applyBorder="1" applyAlignment="1">
      <alignment horizontal="center" vertical="center" wrapText="1"/>
    </xf>
    <xf numFmtId="0" fontId="26" fillId="0" borderId="0" xfId="64" applyFont="1" applyFill="1" applyAlignment="1">
      <alignment vertical="center"/>
    </xf>
    <xf numFmtId="1" fontId="64" fillId="0" borderId="0" xfId="64" applyNumberFormat="1" applyFont="1" applyFill="1" applyAlignment="1">
      <alignment vertical="center"/>
    </xf>
    <xf numFmtId="0" fontId="23" fillId="0" borderId="0" xfId="64" applyFont="1" applyFill="1" applyBorder="1" applyAlignment="1">
      <alignment horizontal="left" vertical="center"/>
    </xf>
    <xf numFmtId="0" fontId="26" fillId="0" borderId="0" xfId="64" applyFont="1" applyFill="1" applyAlignment="1">
      <alignment horizontal="center" vertical="center"/>
    </xf>
    <xf numFmtId="0" fontId="26" fillId="3" borderId="0" xfId="64" applyFont="1" applyFill="1" applyBorder="1" applyAlignment="1">
      <alignment vertical="center"/>
    </xf>
    <xf numFmtId="1" fontId="64" fillId="0" borderId="0" xfId="64" applyNumberFormat="1" applyFont="1" applyFill="1" applyBorder="1" applyAlignment="1">
      <alignment vertical="center"/>
    </xf>
    <xf numFmtId="0" fontId="26" fillId="0" borderId="0" xfId="65" applyFont="1" applyFill="1" applyBorder="1" applyAlignment="1">
      <alignment vertical="center"/>
    </xf>
    <xf numFmtId="0" fontId="26" fillId="0" borderId="0" xfId="65" applyFont="1" applyFill="1" applyAlignment="1">
      <alignment vertical="center"/>
    </xf>
    <xf numFmtId="1" fontId="64" fillId="0" borderId="0" xfId="65" applyNumberFormat="1" applyFont="1" applyFill="1" applyBorder="1" applyAlignment="1">
      <alignment vertical="center"/>
    </xf>
    <xf numFmtId="1" fontId="64" fillId="0" borderId="0" xfId="65" applyNumberFormat="1" applyFont="1" applyFill="1" applyAlignment="1">
      <alignment vertical="center"/>
    </xf>
    <xf numFmtId="0" fontId="27" fillId="0" borderId="0" xfId="65" applyFont="1" applyFill="1"/>
    <xf numFmtId="0" fontId="22" fillId="0" borderId="0" xfId="65" applyFont="1" applyFill="1" applyAlignment="1">
      <alignment vertical="center"/>
    </xf>
    <xf numFmtId="1" fontId="64" fillId="0" borderId="0" xfId="65" applyNumberFormat="1" applyFont="1" applyFill="1"/>
    <xf numFmtId="166" fontId="12" fillId="0" borderId="0" xfId="6" applyNumberFormat="1" applyFont="1" applyFill="1" applyBorder="1" applyAlignment="1">
      <alignment horizontal="center" vertical="center"/>
    </xf>
    <xf numFmtId="166" fontId="19" fillId="0" borderId="0" xfId="6" applyNumberFormat="1" applyFont="1" applyFill="1" applyBorder="1" applyAlignment="1">
      <alignment horizontal="center" vertical="center"/>
    </xf>
    <xf numFmtId="3" fontId="21" fillId="0" borderId="0" xfId="0" applyNumberFormat="1" applyFont="1" applyFill="1"/>
    <xf numFmtId="167" fontId="14" fillId="0" borderId="15" xfId="4" applyNumberFormat="1" applyFont="1" applyFill="1" applyBorder="1" applyAlignment="1">
      <alignment horizontal="center" vertical="center" wrapText="1"/>
    </xf>
    <xf numFmtId="3" fontId="19" fillId="0" borderId="61" xfId="4" applyNumberFormat="1" applyFont="1" applyFill="1" applyBorder="1" applyAlignment="1">
      <alignment horizontal="center" vertical="center"/>
    </xf>
    <xf numFmtId="3" fontId="19" fillId="5" borderId="61" xfId="6" applyNumberFormat="1" applyFont="1" applyFill="1" applyBorder="1" applyAlignment="1">
      <alignment horizontal="center" vertical="center"/>
    </xf>
    <xf numFmtId="3" fontId="21" fillId="6" borderId="61" xfId="6" applyNumberFormat="1" applyFont="1" applyFill="1" applyBorder="1" applyAlignment="1">
      <alignment horizontal="center" vertical="center"/>
    </xf>
    <xf numFmtId="3" fontId="21" fillId="6" borderId="63" xfId="6" applyNumberFormat="1" applyFont="1" applyFill="1" applyBorder="1" applyAlignment="1">
      <alignment horizontal="center" vertical="center"/>
    </xf>
    <xf numFmtId="3" fontId="19" fillId="6" borderId="61" xfId="6" applyNumberFormat="1" applyFont="1" applyFill="1" applyBorder="1" applyAlignment="1">
      <alignment horizontal="center" vertical="center"/>
    </xf>
    <xf numFmtId="3" fontId="16" fillId="3" borderId="0" xfId="0" applyNumberFormat="1" applyFont="1" applyFill="1" applyBorder="1" applyAlignment="1">
      <alignment horizontal="left"/>
    </xf>
    <xf numFmtId="3" fontId="66" fillId="3" borderId="0" xfId="6" applyNumberFormat="1" applyFont="1" applyFill="1" applyBorder="1" applyAlignment="1">
      <alignment horizontal="left" vertical="center"/>
    </xf>
    <xf numFmtId="3" fontId="16" fillId="0" borderId="65" xfId="0" applyNumberFormat="1" applyFont="1" applyBorder="1"/>
    <xf numFmtId="3" fontId="16" fillId="0" borderId="36" xfId="0" applyNumberFormat="1" applyFont="1" applyBorder="1"/>
    <xf numFmtId="3" fontId="16" fillId="0" borderId="37" xfId="0" applyNumberFormat="1" applyFont="1" applyBorder="1"/>
    <xf numFmtId="3" fontId="16" fillId="0" borderId="42" xfId="0" applyNumberFormat="1" applyFont="1" applyBorder="1"/>
    <xf numFmtId="3" fontId="16" fillId="0" borderId="41" xfId="0" applyNumberFormat="1" applyFont="1" applyBorder="1"/>
    <xf numFmtId="3" fontId="16" fillId="0" borderId="56" xfId="0" applyNumberFormat="1" applyFont="1" applyBorder="1"/>
    <xf numFmtId="3" fontId="21" fillId="5" borderId="71" xfId="0" applyNumberFormat="1" applyFont="1" applyFill="1" applyBorder="1"/>
    <xf numFmtId="3" fontId="21" fillId="0" borderId="72" xfId="0" applyNumberFormat="1" applyFont="1" applyBorder="1"/>
    <xf numFmtId="3" fontId="21" fillId="5" borderId="72" xfId="0" applyNumberFormat="1" applyFont="1" applyFill="1" applyBorder="1"/>
    <xf numFmtId="3" fontId="21" fillId="5" borderId="73" xfId="0" applyNumberFormat="1" applyFont="1" applyFill="1" applyBorder="1"/>
    <xf numFmtId="3" fontId="21" fillId="0" borderId="71" xfId="0" applyNumberFormat="1" applyFont="1" applyBorder="1"/>
    <xf numFmtId="3" fontId="21" fillId="0" borderId="73" xfId="0" applyNumberFormat="1" applyFont="1" applyBorder="1"/>
    <xf numFmtId="3" fontId="16" fillId="0" borderId="0" xfId="0" applyNumberFormat="1" applyFont="1" applyFill="1"/>
    <xf numFmtId="169" fontId="16" fillId="3" borderId="0" xfId="0" applyFont="1" applyFill="1" applyBorder="1" applyAlignment="1">
      <alignment horizontal="left"/>
    </xf>
    <xf numFmtId="3" fontId="8" fillId="3" borderId="0" xfId="0" applyNumberFormat="1" applyFont="1" applyFill="1"/>
    <xf numFmtId="169" fontId="8" fillId="0" borderId="0" xfId="0" applyFont="1"/>
    <xf numFmtId="169" fontId="66" fillId="3" borderId="0" xfId="6" applyFont="1" applyFill="1" applyBorder="1" applyAlignment="1">
      <alignment horizontal="left" vertical="center"/>
    </xf>
    <xf numFmtId="3" fontId="8" fillId="0" borderId="0" xfId="0" applyNumberFormat="1" applyFont="1"/>
    <xf numFmtId="3" fontId="21" fillId="5" borderId="74" xfId="0" applyNumberFormat="1" applyFont="1" applyFill="1" applyBorder="1"/>
    <xf numFmtId="3" fontId="21" fillId="5" borderId="75" xfId="0" applyNumberFormat="1" applyFont="1" applyFill="1" applyBorder="1"/>
    <xf numFmtId="3" fontId="21" fillId="0" borderId="76" xfId="0" applyNumberFormat="1" applyFont="1" applyBorder="1"/>
    <xf numFmtId="3" fontId="21" fillId="0" borderId="77" xfId="0" applyNumberFormat="1" applyFont="1" applyBorder="1"/>
    <xf numFmtId="3" fontId="21" fillId="5" borderId="76" xfId="0" applyNumberFormat="1" applyFont="1" applyFill="1" applyBorder="1"/>
    <xf numFmtId="3" fontId="21" fillId="5" borderId="77" xfId="0" applyNumberFormat="1" applyFont="1" applyFill="1" applyBorder="1"/>
    <xf numFmtId="3" fontId="21" fillId="5" borderId="78" xfId="0" applyNumberFormat="1" applyFont="1" applyFill="1" applyBorder="1"/>
    <xf numFmtId="3" fontId="21" fillId="5" borderId="79" xfId="0" applyNumberFormat="1" applyFont="1" applyFill="1" applyBorder="1"/>
    <xf numFmtId="3" fontId="21" fillId="0" borderId="74" xfId="0" applyNumberFormat="1" applyFont="1" applyBorder="1"/>
    <xf numFmtId="3" fontId="21" fillId="0" borderId="75" xfId="0" applyNumberFormat="1" applyFont="1" applyBorder="1"/>
    <xf numFmtId="3" fontId="21" fillId="0" borderId="78" xfId="0" applyNumberFormat="1" applyFont="1" applyBorder="1"/>
    <xf numFmtId="3" fontId="21" fillId="0" borderId="79" xfId="0" applyNumberFormat="1" applyFont="1" applyBorder="1"/>
    <xf numFmtId="3" fontId="21" fillId="5" borderId="17" xfId="0" applyNumberFormat="1" applyFont="1" applyFill="1" applyBorder="1"/>
    <xf numFmtId="3" fontId="21" fillId="0" borderId="19" xfId="0" applyNumberFormat="1" applyFont="1" applyBorder="1"/>
    <xf numFmtId="3" fontId="21" fillId="5" borderId="19" xfId="0" applyNumberFormat="1" applyFont="1" applyFill="1" applyBorder="1"/>
    <xf numFmtId="3" fontId="21" fillId="5" borderId="34" xfId="0" applyNumberFormat="1" applyFont="1" applyFill="1" applyBorder="1"/>
    <xf numFmtId="3" fontId="21" fillId="0" borderId="17" xfId="0" applyNumberFormat="1" applyFont="1" applyBorder="1"/>
    <xf numFmtId="3" fontId="21" fillId="0" borderId="34" xfId="0" applyNumberFormat="1" applyFont="1" applyBorder="1"/>
    <xf numFmtId="3" fontId="16" fillId="0" borderId="80" xfId="0" applyNumberFormat="1" applyFont="1" applyBorder="1"/>
    <xf numFmtId="3" fontId="21" fillId="5" borderId="64" xfId="0" applyNumberFormat="1" applyFont="1" applyFill="1" applyBorder="1"/>
    <xf numFmtId="3" fontId="21" fillId="0" borderId="61" xfId="0" applyNumberFormat="1" applyFont="1" applyBorder="1"/>
    <xf numFmtId="3" fontId="21" fillId="5" borderId="61" xfId="0" applyNumberFormat="1" applyFont="1" applyFill="1" applyBorder="1"/>
    <xf numFmtId="3" fontId="21" fillId="5" borderId="63" xfId="0" applyNumberFormat="1" applyFont="1" applyFill="1" applyBorder="1"/>
    <xf numFmtId="3" fontId="21" fillId="0" borderId="64" xfId="0" applyNumberFormat="1" applyFont="1" applyBorder="1"/>
    <xf numFmtId="3" fontId="21" fillId="0" borderId="63" xfId="0" applyNumberFormat="1" applyFont="1" applyBorder="1"/>
    <xf numFmtId="3" fontId="21" fillId="3" borderId="77" xfId="10" applyNumberFormat="1" applyFont="1" applyFill="1" applyBorder="1" applyAlignment="1">
      <alignment horizontal="left" vertical="top" wrapText="1"/>
    </xf>
    <xf numFmtId="3" fontId="21" fillId="5" borderId="77" xfId="10" applyNumberFormat="1" applyFont="1" applyFill="1" applyBorder="1" applyAlignment="1">
      <alignment horizontal="left" vertical="top" wrapText="1"/>
    </xf>
    <xf numFmtId="3" fontId="21" fillId="5" borderId="79" xfId="10" applyNumberFormat="1" applyFont="1" applyFill="1" applyBorder="1" applyAlignment="1">
      <alignment horizontal="left" vertical="top" wrapText="1"/>
    </xf>
    <xf numFmtId="3" fontId="16" fillId="3" borderId="82" xfId="10" applyNumberFormat="1" applyFont="1" applyFill="1" applyBorder="1" applyAlignment="1">
      <alignment horizontal="left" vertical="top" wrapText="1"/>
    </xf>
    <xf numFmtId="3" fontId="21" fillId="5" borderId="83" xfId="10" applyNumberFormat="1" applyFont="1" applyFill="1" applyBorder="1" applyAlignment="1">
      <alignment horizontal="left" vertical="top" wrapText="1"/>
    </xf>
    <xf numFmtId="3" fontId="21" fillId="5" borderId="84" xfId="10" applyNumberFormat="1" applyFont="1" applyFill="1" applyBorder="1" applyAlignment="1">
      <alignment horizontal="left" vertical="top" wrapText="1"/>
    </xf>
    <xf numFmtId="3" fontId="21" fillId="3" borderId="83" xfId="10" applyNumberFormat="1" applyFont="1" applyFill="1" applyBorder="1" applyAlignment="1">
      <alignment horizontal="left" vertical="top" wrapText="1"/>
    </xf>
    <xf numFmtId="3" fontId="21" fillId="3" borderId="84" xfId="10" applyNumberFormat="1" applyFont="1" applyFill="1" applyBorder="1" applyAlignment="1">
      <alignment horizontal="left" vertical="top" wrapText="1"/>
    </xf>
    <xf numFmtId="3" fontId="43" fillId="40" borderId="71" xfId="10" applyNumberFormat="1" applyFont="1" applyFill="1" applyBorder="1" applyAlignment="1">
      <alignment horizontal="center" vertical="top" wrapText="1"/>
    </xf>
    <xf numFmtId="3" fontId="16" fillId="3" borderId="37" xfId="10" applyNumberFormat="1" applyFont="1" applyFill="1" applyBorder="1" applyAlignment="1">
      <alignment horizontal="right" vertical="top" wrapText="1"/>
    </xf>
    <xf numFmtId="3" fontId="21" fillId="5" borderId="75" xfId="10" applyNumberFormat="1" applyFont="1" applyFill="1" applyBorder="1" applyAlignment="1">
      <alignment horizontal="right" vertical="top" wrapText="1"/>
    </xf>
    <xf numFmtId="3" fontId="21" fillId="3" borderId="77" xfId="10" applyNumberFormat="1" applyFont="1" applyFill="1" applyBorder="1" applyAlignment="1">
      <alignment horizontal="right" vertical="top" wrapText="1"/>
    </xf>
    <xf numFmtId="3" fontId="21" fillId="5" borderId="77" xfId="10" applyNumberFormat="1" applyFont="1" applyFill="1" applyBorder="1" applyAlignment="1">
      <alignment horizontal="right" vertical="top" wrapText="1"/>
    </xf>
    <xf numFmtId="3" fontId="21" fillId="5" borderId="79" xfId="10" applyNumberFormat="1" applyFont="1" applyFill="1" applyBorder="1" applyAlignment="1">
      <alignment horizontal="right" vertical="top" wrapText="1"/>
    </xf>
    <xf numFmtId="3" fontId="21" fillId="3" borderId="75" xfId="10" applyNumberFormat="1" applyFont="1" applyFill="1" applyBorder="1" applyAlignment="1">
      <alignment horizontal="right" vertical="top" wrapText="1"/>
    </xf>
    <xf numFmtId="3" fontId="21" fillId="3" borderId="79" xfId="10" applyNumberFormat="1" applyFont="1" applyFill="1" applyBorder="1" applyAlignment="1">
      <alignment horizontal="right" vertical="top" wrapText="1"/>
    </xf>
    <xf numFmtId="0" fontId="23" fillId="3" borderId="0" xfId="64" applyFont="1" applyFill="1" applyBorder="1" applyAlignment="1">
      <alignment horizontal="left" vertical="center"/>
    </xf>
    <xf numFmtId="0" fontId="25" fillId="3" borderId="0" xfId="65" applyFont="1" applyFill="1"/>
    <xf numFmtId="0" fontId="26" fillId="3" borderId="0" xfId="64" applyFont="1" applyFill="1" applyAlignment="1">
      <alignment vertical="center"/>
    </xf>
    <xf numFmtId="0" fontId="41" fillId="3" borderId="0" xfId="65" applyFont="1" applyFill="1"/>
    <xf numFmtId="3" fontId="16" fillId="3" borderId="19" xfId="10" applyNumberFormat="1" applyFont="1" applyFill="1" applyBorder="1" applyAlignment="1">
      <alignment vertical="top" wrapText="1"/>
    </xf>
    <xf numFmtId="3" fontId="16" fillId="3" borderId="0" xfId="10" applyNumberFormat="1" applyFont="1" applyFill="1" applyBorder="1" applyAlignment="1">
      <alignment vertical="top" wrapText="1"/>
    </xf>
    <xf numFmtId="3" fontId="16" fillId="3" borderId="20" xfId="10" applyNumberFormat="1" applyFont="1" applyFill="1" applyBorder="1" applyAlignment="1">
      <alignment vertical="top" wrapText="1"/>
    </xf>
    <xf numFmtId="3" fontId="67" fillId="0" borderId="64" xfId="0" applyNumberFormat="1" applyFont="1" applyBorder="1"/>
    <xf numFmtId="3" fontId="67" fillId="5" borderId="61" xfId="0" applyNumberFormat="1" applyFont="1" applyFill="1" applyBorder="1"/>
    <xf numFmtId="3" fontId="67" fillId="0" borderId="61" xfId="0" applyNumberFormat="1" applyFont="1" applyBorder="1"/>
    <xf numFmtId="3" fontId="67" fillId="0" borderId="63" xfId="0" applyNumberFormat="1" applyFont="1" applyBorder="1"/>
    <xf numFmtId="3" fontId="67" fillId="5" borderId="64" xfId="0" applyNumberFormat="1" applyFont="1" applyFill="1" applyBorder="1"/>
    <xf numFmtId="3" fontId="67" fillId="5" borderId="63" xfId="0" applyNumberFormat="1" applyFont="1" applyFill="1" applyBorder="1"/>
    <xf numFmtId="3" fontId="67" fillId="0" borderId="75" xfId="0" applyNumberFormat="1" applyFont="1" applyBorder="1"/>
    <xf numFmtId="3" fontId="67" fillId="5" borderId="77" xfId="0" applyNumberFormat="1" applyFont="1" applyFill="1" applyBorder="1"/>
    <xf numFmtId="3" fontId="67" fillId="0" borderId="77" xfId="0" applyNumberFormat="1" applyFont="1" applyBorder="1"/>
    <xf numFmtId="3" fontId="67" fillId="0" borderId="79" xfId="0" applyNumberFormat="1" applyFont="1" applyBorder="1"/>
    <xf numFmtId="3" fontId="67" fillId="5" borderId="75" xfId="0" applyNumberFormat="1" applyFont="1" applyFill="1" applyBorder="1"/>
    <xf numFmtId="3" fontId="67" fillId="5" borderId="79" xfId="0" applyNumberFormat="1" applyFont="1" applyFill="1" applyBorder="1"/>
    <xf numFmtId="167" fontId="17" fillId="0" borderId="89" xfId="4" applyNumberFormat="1" applyFont="1" applyFill="1" applyBorder="1" applyAlignment="1">
      <alignment horizontal="center" vertical="center" wrapText="1"/>
    </xf>
    <xf numFmtId="3" fontId="19" fillId="0" borderId="90" xfId="4" applyNumberFormat="1" applyFont="1" applyFill="1" applyBorder="1" applyAlignment="1">
      <alignment horizontal="center" vertical="center"/>
    </xf>
    <xf numFmtId="169" fontId="31" fillId="2" borderId="0" xfId="6" applyFont="1" applyFill="1"/>
    <xf numFmtId="169" fontId="25" fillId="2" borderId="0" xfId="6" applyFont="1" applyFill="1"/>
    <xf numFmtId="169" fontId="41" fillId="2" borderId="0" xfId="6" applyFont="1" applyFill="1"/>
    <xf numFmtId="3" fontId="16" fillId="3" borderId="0" xfId="6" applyNumberFormat="1" applyFont="1" applyFill="1" applyBorder="1" applyAlignment="1">
      <alignment horizontal="left"/>
    </xf>
    <xf numFmtId="3" fontId="21" fillId="3" borderId="0" xfId="6" applyNumberFormat="1" applyFont="1" applyFill="1"/>
    <xf numFmtId="3" fontId="21" fillId="0" borderId="0" xfId="6" applyNumberFormat="1" applyFont="1" applyFill="1"/>
    <xf numFmtId="3" fontId="21" fillId="3" borderId="0" xfId="6" applyNumberFormat="1" applyFont="1" applyFill="1" applyAlignment="1">
      <alignment horizontal="left"/>
    </xf>
    <xf numFmtId="3" fontId="21" fillId="0" borderId="0" xfId="6" applyNumberFormat="1" applyFont="1"/>
    <xf numFmtId="3" fontId="68" fillId="0" borderId="53" xfId="6" applyNumberFormat="1" applyFont="1" applyBorder="1" applyAlignment="1">
      <alignment horizontal="center" vertical="top" wrapText="1"/>
    </xf>
    <xf numFmtId="3" fontId="68" fillId="0" borderId="91" xfId="6" applyNumberFormat="1" applyFont="1" applyBorder="1" applyAlignment="1">
      <alignment horizontal="center" vertical="top" wrapText="1"/>
    </xf>
    <xf numFmtId="3" fontId="16" fillId="3" borderId="0" xfId="6" applyNumberFormat="1" applyFont="1" applyFill="1"/>
    <xf numFmtId="3" fontId="16" fillId="0" borderId="0" xfId="6" applyNumberFormat="1" applyFont="1" applyFill="1"/>
    <xf numFmtId="3" fontId="16" fillId="38" borderId="92" xfId="10" applyNumberFormat="1" applyFont="1" applyFill="1" applyBorder="1" applyAlignment="1">
      <alignment horizontal="center" vertical="top" wrapText="1"/>
    </xf>
    <xf numFmtId="3" fontId="16" fillId="38" borderId="91" xfId="10" applyNumberFormat="1" applyFont="1" applyFill="1" applyBorder="1" applyAlignment="1">
      <alignment horizontal="center" vertical="top" wrapText="1"/>
    </xf>
    <xf numFmtId="3" fontId="69" fillId="3" borderId="91" xfId="6" applyNumberFormat="1" applyFont="1" applyFill="1" applyBorder="1" applyAlignment="1">
      <alignment wrapText="1"/>
    </xf>
    <xf numFmtId="3" fontId="69" fillId="3" borderId="91" xfId="6" applyNumberFormat="1" applyFont="1" applyFill="1" applyBorder="1"/>
    <xf numFmtId="3" fontId="69" fillId="3" borderId="55" xfId="6" applyNumberFormat="1" applyFont="1" applyFill="1" applyBorder="1"/>
    <xf numFmtId="3" fontId="70" fillId="3" borderId="0" xfId="6" applyNumberFormat="1" applyFont="1" applyFill="1" applyBorder="1" applyAlignment="1">
      <alignment horizontal="left" wrapText="1"/>
    </xf>
    <xf numFmtId="3" fontId="70" fillId="3" borderId="0" xfId="6" applyNumberFormat="1" applyFont="1" applyFill="1" applyBorder="1"/>
    <xf numFmtId="3" fontId="71" fillId="3" borderId="0" xfId="6" applyNumberFormat="1" applyFont="1" applyFill="1" applyBorder="1"/>
    <xf numFmtId="3" fontId="72" fillId="3" borderId="53" xfId="6" applyNumberFormat="1" applyFont="1" applyFill="1" applyBorder="1" applyAlignment="1">
      <alignment wrapText="1"/>
    </xf>
    <xf numFmtId="171" fontId="72" fillId="3" borderId="91" xfId="8" applyNumberFormat="1" applyFont="1" applyFill="1" applyBorder="1"/>
    <xf numFmtId="3" fontId="8" fillId="3" borderId="0" xfId="6" applyNumberFormat="1" applyFill="1"/>
    <xf numFmtId="3" fontId="8" fillId="0" borderId="0" xfId="6" applyNumberFormat="1"/>
    <xf numFmtId="3" fontId="43" fillId="4" borderId="47" xfId="4" applyNumberFormat="1" applyFont="1" applyFill="1" applyBorder="1" applyAlignment="1">
      <alignment horizontal="center" vertical="center" wrapText="1"/>
    </xf>
    <xf numFmtId="3" fontId="43" fillId="39" borderId="14" xfId="4" applyNumberFormat="1" applyFont="1" applyFill="1" applyBorder="1" applyAlignment="1">
      <alignment horizontal="center" vertical="center" wrapText="1"/>
    </xf>
    <xf numFmtId="3" fontId="43" fillId="41" borderId="38" xfId="4" applyNumberFormat="1" applyFont="1" applyFill="1" applyBorder="1" applyAlignment="1">
      <alignment horizontal="center" vertical="center" wrapText="1"/>
    </xf>
    <xf numFmtId="3" fontId="21" fillId="3" borderId="0" xfId="10" applyNumberFormat="1" applyFont="1" applyFill="1" applyBorder="1" applyAlignment="1">
      <alignment horizontal="left" vertical="top" wrapText="1"/>
    </xf>
    <xf numFmtId="3" fontId="69" fillId="0" borderId="55" xfId="6" applyNumberFormat="1" applyFont="1" applyFill="1" applyBorder="1"/>
    <xf numFmtId="169" fontId="0" fillId="0" borderId="0" xfId="0" quotePrefix="1"/>
    <xf numFmtId="1" fontId="11" fillId="0" borderId="0" xfId="6" applyNumberFormat="1" applyFont="1" applyFill="1" applyBorder="1" applyAlignment="1">
      <alignment vertical="center"/>
    </xf>
    <xf numFmtId="1" fontId="0" fillId="0" borderId="0" xfId="0" applyNumberFormat="1"/>
    <xf numFmtId="1" fontId="26" fillId="0" borderId="0" xfId="64" applyNumberFormat="1" applyFont="1" applyFill="1" applyBorder="1" applyAlignment="1">
      <alignment vertical="center"/>
    </xf>
    <xf numFmtId="3" fontId="16" fillId="3" borderId="19" xfId="10" applyNumberFormat="1" applyFont="1" applyFill="1" applyBorder="1" applyAlignment="1">
      <alignment horizontal="left" vertical="top" wrapText="1"/>
    </xf>
    <xf numFmtId="3" fontId="16" fillId="3" borderId="0" xfId="10" applyNumberFormat="1" applyFont="1" applyFill="1" applyBorder="1" applyAlignment="1">
      <alignment horizontal="left" vertical="top" wrapText="1"/>
    </xf>
    <xf numFmtId="3" fontId="16" fillId="3" borderId="20" xfId="10" applyNumberFormat="1" applyFont="1" applyFill="1" applyBorder="1" applyAlignment="1">
      <alignment horizontal="left" vertical="top" wrapText="1"/>
    </xf>
    <xf numFmtId="3" fontId="16" fillId="3" borderId="19" xfId="10" applyNumberFormat="1" applyFont="1" applyFill="1" applyBorder="1" applyAlignment="1">
      <alignment horizontal="left" vertical="top" wrapText="1"/>
    </xf>
    <xf numFmtId="3" fontId="16" fillId="3" borderId="0" xfId="10" applyNumberFormat="1" applyFont="1" applyFill="1" applyBorder="1" applyAlignment="1">
      <alignment horizontal="left" vertical="top" wrapText="1"/>
    </xf>
    <xf numFmtId="3" fontId="16" fillId="3" borderId="20" xfId="10" applyNumberFormat="1" applyFont="1" applyFill="1" applyBorder="1" applyAlignment="1">
      <alignment horizontal="left" vertical="top" wrapText="1"/>
    </xf>
    <xf numFmtId="169" fontId="0" fillId="0" borderId="0" xfId="0" applyAlignment="1">
      <alignment horizontal="left" vertical="top" wrapText="1"/>
    </xf>
    <xf numFmtId="3" fontId="16" fillId="3" borderId="19" xfId="10" applyNumberFormat="1" applyFont="1" applyFill="1" applyBorder="1" applyAlignment="1">
      <alignment horizontal="left" vertical="top"/>
    </xf>
    <xf numFmtId="3" fontId="16" fillId="3" borderId="19" xfId="10" applyNumberFormat="1" applyFont="1" applyFill="1" applyBorder="1" applyAlignment="1">
      <alignment horizontal="center" vertical="top" wrapText="1"/>
    </xf>
    <xf numFmtId="3" fontId="16" fillId="3" borderId="0" xfId="10" applyNumberFormat="1" applyFont="1" applyFill="1" applyBorder="1" applyAlignment="1">
      <alignment horizontal="center" vertical="top" wrapText="1"/>
    </xf>
    <xf numFmtId="3" fontId="16" fillId="3" borderId="0" xfId="10" applyNumberFormat="1" applyFont="1" applyFill="1" applyBorder="1" applyAlignment="1">
      <alignment horizontal="left" vertical="top"/>
    </xf>
    <xf numFmtId="3" fontId="16" fillId="3" borderId="20" xfId="10" applyNumberFormat="1" applyFont="1" applyFill="1" applyBorder="1" applyAlignment="1">
      <alignment horizontal="left" vertical="top"/>
    </xf>
    <xf numFmtId="3" fontId="66" fillId="3" borderId="0" xfId="6" applyNumberFormat="1" applyFont="1" applyFill="1" applyAlignment="1">
      <alignment horizontal="left"/>
    </xf>
    <xf numFmtId="0" fontId="73" fillId="3" borderId="0" xfId="20" applyFont="1" applyFill="1"/>
    <xf numFmtId="0" fontId="77" fillId="3" borderId="0" xfId="20" applyFont="1" applyFill="1" applyAlignment="1">
      <alignment vertical="center"/>
    </xf>
    <xf numFmtId="0" fontId="77" fillId="3" borderId="0" xfId="20" applyFont="1" applyFill="1"/>
    <xf numFmtId="3" fontId="77" fillId="3" borderId="0" xfId="20" applyNumberFormat="1" applyFont="1" applyFill="1" applyAlignment="1">
      <alignment horizontal="left" vertical="center"/>
    </xf>
    <xf numFmtId="169" fontId="79" fillId="42" borderId="99" xfId="0" applyFont="1" applyFill="1" applyBorder="1" applyAlignment="1">
      <alignment horizontal="center" vertical="center" wrapText="1" readingOrder="1"/>
    </xf>
    <xf numFmtId="169" fontId="77" fillId="42" borderId="100" xfId="0" applyFont="1" applyFill="1" applyBorder="1" applyAlignment="1">
      <alignment horizontal="center" vertical="center" wrapText="1" readingOrder="1"/>
    </xf>
    <xf numFmtId="169" fontId="19" fillId="6" borderId="34" xfId="6" applyFont="1" applyFill="1" applyBorder="1" applyAlignment="1">
      <alignment vertical="center"/>
    </xf>
    <xf numFmtId="3" fontId="17" fillId="6" borderId="34" xfId="6" applyNumberFormat="1" applyFont="1" applyFill="1" applyBorder="1" applyAlignment="1">
      <alignment horizontal="right" vertical="center"/>
    </xf>
    <xf numFmtId="3" fontId="19" fillId="6" borderId="11" xfId="6" applyNumberFormat="1" applyFont="1" applyFill="1" applyBorder="1" applyAlignment="1">
      <alignment horizontal="right" vertical="center"/>
    </xf>
    <xf numFmtId="3" fontId="19" fillId="6" borderId="62" xfId="6" applyNumberFormat="1" applyFont="1" applyFill="1" applyBorder="1" applyAlignment="1">
      <alignment horizontal="right" vertical="center"/>
    </xf>
    <xf numFmtId="3" fontId="19" fillId="6" borderId="62" xfId="6" applyNumberFormat="1" applyFont="1" applyFill="1" applyBorder="1" applyAlignment="1">
      <alignment horizontal="center" vertical="center"/>
    </xf>
    <xf numFmtId="3" fontId="19" fillId="6" borderId="63" xfId="6" applyNumberFormat="1" applyFont="1" applyFill="1" applyBorder="1" applyAlignment="1">
      <alignment horizontal="center" vertical="center"/>
    </xf>
    <xf numFmtId="3" fontId="66" fillId="0" borderId="0" xfId="6" applyNumberFormat="1" applyFont="1" applyFill="1" applyAlignment="1">
      <alignment horizontal="left"/>
    </xf>
    <xf numFmtId="169" fontId="19" fillId="5" borderId="34" xfId="6" applyFont="1" applyFill="1" applyBorder="1" applyAlignment="1">
      <alignment vertical="center"/>
    </xf>
    <xf numFmtId="3" fontId="17" fillId="5" borderId="34" xfId="6" applyNumberFormat="1" applyFont="1" applyFill="1" applyBorder="1" applyAlignment="1">
      <alignment horizontal="right" vertical="center"/>
    </xf>
    <xf numFmtId="3" fontId="19" fillId="5" borderId="11" xfId="6" applyNumberFormat="1" applyFont="1" applyFill="1" applyBorder="1" applyAlignment="1">
      <alignment horizontal="right" vertical="center"/>
    </xf>
    <xf numFmtId="3" fontId="19" fillId="5" borderId="62" xfId="6" applyNumberFormat="1" applyFont="1" applyFill="1" applyBorder="1" applyAlignment="1">
      <alignment horizontal="right" vertical="center"/>
    </xf>
    <xf numFmtId="3" fontId="19" fillId="5" borderId="34" xfId="6" applyNumberFormat="1" applyFont="1" applyFill="1" applyBorder="1" applyAlignment="1">
      <alignment horizontal="center" vertical="center"/>
    </xf>
    <xf numFmtId="3" fontId="19" fillId="5" borderId="62" xfId="6" applyNumberFormat="1" applyFont="1" applyFill="1" applyBorder="1" applyAlignment="1">
      <alignment horizontal="center" vertical="center"/>
    </xf>
    <xf numFmtId="3" fontId="19" fillId="5" borderId="63" xfId="6" applyNumberFormat="1" applyFont="1" applyFill="1" applyBorder="1" applyAlignment="1">
      <alignment horizontal="center" vertical="center"/>
    </xf>
    <xf numFmtId="169" fontId="11" fillId="0" borderId="0" xfId="6" applyFont="1" applyFill="1" applyBorder="1" applyAlignment="1">
      <alignment vertical="center"/>
    </xf>
    <xf numFmtId="1" fontId="11" fillId="0" borderId="0" xfId="6" applyNumberFormat="1" applyFont="1" applyFill="1" applyBorder="1" applyAlignment="1">
      <alignment vertical="center"/>
    </xf>
    <xf numFmtId="169" fontId="19" fillId="6" borderId="19" xfId="6" applyFont="1" applyFill="1" applyBorder="1" applyAlignment="1">
      <alignment vertical="center"/>
    </xf>
    <xf numFmtId="1" fontId="33" fillId="0" borderId="0" xfId="10" applyNumberFormat="1" applyFont="1" applyFill="1"/>
    <xf numFmtId="1" fontId="64" fillId="0" borderId="0" xfId="6" applyNumberFormat="1" applyFont="1" applyFill="1" applyBorder="1" applyAlignment="1">
      <alignment vertical="center"/>
    </xf>
    <xf numFmtId="0" fontId="74" fillId="3" borderId="0" xfId="20" applyFont="1" applyFill="1" applyAlignment="1">
      <alignment horizontal="center" vertical="center" wrapText="1"/>
    </xf>
    <xf numFmtId="49" fontId="75" fillId="3" borderId="0" xfId="20" applyNumberFormat="1" applyFont="1" applyFill="1" applyAlignment="1">
      <alignment horizontal="center" vertical="center" wrapText="1"/>
    </xf>
    <xf numFmtId="0" fontId="76" fillId="3" borderId="0" xfId="20" applyFont="1" applyFill="1" applyAlignment="1">
      <alignment horizontal="center" wrapText="1"/>
    </xf>
    <xf numFmtId="169" fontId="78" fillId="42" borderId="93" xfId="0" applyFont="1" applyFill="1" applyBorder="1" applyAlignment="1">
      <alignment horizontal="center" vertical="center" wrapText="1" readingOrder="1"/>
    </xf>
    <xf numFmtId="169" fontId="78" fillId="42" borderId="94" xfId="0" applyFont="1" applyFill="1" applyBorder="1" applyAlignment="1">
      <alignment horizontal="center" vertical="center" wrapText="1" readingOrder="1"/>
    </xf>
    <xf numFmtId="169" fontId="78" fillId="42" borderId="95" xfId="0" applyFont="1" applyFill="1" applyBorder="1" applyAlignment="1">
      <alignment horizontal="center" vertical="center" wrapText="1" readingOrder="1"/>
    </xf>
    <xf numFmtId="169" fontId="78" fillId="43" borderId="96" xfId="0" applyFont="1" applyFill="1" applyBorder="1" applyAlignment="1">
      <alignment horizontal="center" vertical="center" wrapText="1" readingOrder="1"/>
    </xf>
    <xf numFmtId="169" fontId="78" fillId="43" borderId="97" xfId="0" applyFont="1" applyFill="1" applyBorder="1" applyAlignment="1">
      <alignment horizontal="center" vertical="center" wrapText="1" readingOrder="1"/>
    </xf>
    <xf numFmtId="169" fontId="78" fillId="43" borderId="98" xfId="0" applyFont="1" applyFill="1" applyBorder="1" applyAlignment="1">
      <alignment horizontal="center" vertical="center" wrapText="1" readingOrder="1"/>
    </xf>
    <xf numFmtId="3" fontId="21" fillId="3" borderId="0" xfId="6" applyNumberFormat="1" applyFont="1" applyFill="1" applyBorder="1" applyAlignment="1">
      <alignment horizontal="left"/>
    </xf>
    <xf numFmtId="3" fontId="43" fillId="4" borderId="53" xfId="4" applyNumberFormat="1" applyFont="1" applyFill="1" applyBorder="1" applyAlignment="1">
      <alignment horizontal="center" vertical="center" wrapText="1"/>
    </xf>
    <xf numFmtId="3" fontId="43" fillId="4" borderId="54" xfId="4" applyNumberFormat="1" applyFont="1" applyFill="1" applyBorder="1" applyAlignment="1">
      <alignment horizontal="center" vertical="center" wrapText="1"/>
    </xf>
    <xf numFmtId="3" fontId="43" fillId="4" borderId="55" xfId="4" applyNumberFormat="1" applyFont="1" applyFill="1" applyBorder="1" applyAlignment="1">
      <alignment horizontal="center" vertical="center" wrapText="1"/>
    </xf>
    <xf numFmtId="3" fontId="21" fillId="3" borderId="0" xfId="0" applyNumberFormat="1" applyFont="1" applyFill="1" applyBorder="1" applyAlignment="1">
      <alignment horizontal="left"/>
    </xf>
    <xf numFmtId="3" fontId="16" fillId="38" borderId="88" xfId="10" applyNumberFormat="1" applyFont="1" applyFill="1" applyBorder="1" applyAlignment="1">
      <alignment horizontal="center" vertical="top" wrapText="1"/>
    </xf>
    <xf numFmtId="3" fontId="21" fillId="0" borderId="43" xfId="0" applyNumberFormat="1" applyFont="1" applyBorder="1" applyAlignment="1"/>
    <xf numFmtId="3" fontId="16" fillId="38" borderId="53" xfId="10" applyNumberFormat="1" applyFont="1" applyFill="1" applyBorder="1" applyAlignment="1">
      <alignment horizontal="center" vertical="top" wrapText="1"/>
    </xf>
    <xf numFmtId="3" fontId="21" fillId="0" borderId="54" xfId="0" applyNumberFormat="1" applyFont="1" applyBorder="1" applyAlignment="1">
      <alignment horizontal="center" vertical="top" wrapText="1"/>
    </xf>
    <xf numFmtId="3" fontId="21" fillId="0" borderId="55" xfId="0" applyNumberFormat="1" applyFont="1" applyBorder="1" applyAlignment="1">
      <alignment horizontal="center" vertical="top" wrapText="1"/>
    </xf>
    <xf numFmtId="3" fontId="21" fillId="0" borderId="73" xfId="0" applyNumberFormat="1" applyFont="1" applyBorder="1" applyAlignment="1"/>
    <xf numFmtId="3" fontId="16" fillId="38" borderId="40" xfId="10" applyNumberFormat="1" applyFont="1" applyFill="1" applyBorder="1" applyAlignment="1">
      <alignment horizontal="center" vertical="top" wrapText="1"/>
    </xf>
    <xf numFmtId="3" fontId="16" fillId="38" borderId="45" xfId="10" applyNumberFormat="1" applyFont="1" applyFill="1" applyBorder="1" applyAlignment="1">
      <alignment horizontal="center" vertical="top" wrapText="1"/>
    </xf>
    <xf numFmtId="3" fontId="16" fillId="38" borderId="46" xfId="10" applyNumberFormat="1" applyFont="1" applyFill="1" applyBorder="1" applyAlignment="1">
      <alignment horizontal="center" vertical="top" wrapText="1"/>
    </xf>
    <xf numFmtId="3" fontId="16" fillId="38" borderId="51" xfId="10" applyNumberFormat="1" applyFont="1" applyFill="1" applyBorder="1" applyAlignment="1">
      <alignment horizontal="center" vertical="top" wrapText="1"/>
    </xf>
    <xf numFmtId="3" fontId="16" fillId="38" borderId="52" xfId="10" applyNumberFormat="1" applyFont="1" applyFill="1" applyBorder="1" applyAlignment="1">
      <alignment horizontal="center" vertical="top" wrapText="1"/>
    </xf>
    <xf numFmtId="3" fontId="43" fillId="41" borderId="81" xfId="4" applyNumberFormat="1" applyFont="1" applyFill="1" applyBorder="1" applyAlignment="1">
      <alignment horizontal="center" vertical="center" wrapText="1"/>
    </xf>
    <xf numFmtId="3" fontId="43" fillId="41" borderId="86" xfId="4" applyNumberFormat="1" applyFont="1" applyFill="1" applyBorder="1" applyAlignment="1">
      <alignment horizontal="center" vertical="center" wrapText="1"/>
    </xf>
    <xf numFmtId="169" fontId="21" fillId="3" borderId="0" xfId="0" applyFont="1" applyFill="1" applyBorder="1" applyAlignment="1">
      <alignment horizontal="left"/>
    </xf>
    <xf numFmtId="3" fontId="8" fillId="0" borderId="54" xfId="0" applyNumberFormat="1" applyFont="1" applyBorder="1" applyAlignment="1">
      <alignment horizontal="center" vertical="top" wrapText="1"/>
    </xf>
    <xf numFmtId="3" fontId="8" fillId="0" borderId="55" xfId="0" applyNumberFormat="1" applyFont="1" applyBorder="1" applyAlignment="1">
      <alignment horizontal="center" vertical="top" wrapText="1"/>
    </xf>
    <xf numFmtId="3" fontId="16" fillId="38" borderId="85" xfId="10" applyNumberFormat="1" applyFont="1" applyFill="1" applyBorder="1" applyAlignment="1">
      <alignment horizontal="center" vertical="top" wrapText="1"/>
    </xf>
    <xf numFmtId="3" fontId="43" fillId="4" borderId="67" xfId="4" applyNumberFormat="1" applyFont="1" applyFill="1" applyBorder="1" applyAlignment="1">
      <alignment horizontal="center" vertical="center" wrapText="1"/>
    </xf>
    <xf numFmtId="3" fontId="43" fillId="4" borderId="68" xfId="4" applyNumberFormat="1" applyFont="1" applyFill="1" applyBorder="1" applyAlignment="1">
      <alignment horizontal="center" vertical="center" wrapText="1"/>
    </xf>
    <xf numFmtId="3" fontId="43" fillId="39" borderId="69" xfId="4" applyNumberFormat="1" applyFont="1" applyFill="1" applyBorder="1" applyAlignment="1">
      <alignment horizontal="center" vertical="center" wrapText="1"/>
    </xf>
    <xf numFmtId="3" fontId="43" fillId="39" borderId="50" xfId="4" applyNumberFormat="1" applyFont="1" applyFill="1" applyBorder="1" applyAlignment="1">
      <alignment horizontal="center" vertical="center" wrapText="1"/>
    </xf>
    <xf numFmtId="3" fontId="43" fillId="4" borderId="47" xfId="4" applyNumberFormat="1" applyFont="1" applyFill="1" applyBorder="1" applyAlignment="1">
      <alignment horizontal="center" vertical="center" wrapText="1"/>
    </xf>
    <xf numFmtId="3" fontId="43" fillId="4" borderId="48" xfId="4" applyNumberFormat="1" applyFont="1" applyFill="1" applyBorder="1" applyAlignment="1">
      <alignment horizontal="center" vertical="center" wrapText="1"/>
    </xf>
    <xf numFmtId="3" fontId="43" fillId="39" borderId="14" xfId="4" applyNumberFormat="1" applyFont="1" applyFill="1" applyBorder="1" applyAlignment="1">
      <alignment horizontal="center" vertical="center" wrapText="1"/>
    </xf>
    <xf numFmtId="3" fontId="43" fillId="39" borderId="49" xfId="4" applyNumberFormat="1" applyFont="1" applyFill="1" applyBorder="1" applyAlignment="1">
      <alignment horizontal="center" vertical="center" wrapText="1"/>
    </xf>
    <xf numFmtId="0" fontId="21" fillId="3" borderId="0" xfId="10" applyFont="1" applyFill="1" applyBorder="1" applyAlignment="1">
      <alignment horizontal="left" vertical="top" wrapText="1"/>
    </xf>
    <xf numFmtId="0" fontId="21" fillId="3" borderId="87" xfId="10" applyFont="1" applyFill="1" applyBorder="1" applyAlignment="1">
      <alignment horizontal="left" vertical="top" wrapText="1"/>
    </xf>
    <xf numFmtId="3" fontId="43" fillId="41" borderId="38" xfId="4" applyNumberFormat="1" applyFont="1" applyFill="1" applyBorder="1" applyAlignment="1">
      <alignment horizontal="center" vertical="center" wrapText="1"/>
    </xf>
    <xf numFmtId="3" fontId="43" fillId="41" borderId="39" xfId="4" applyNumberFormat="1" applyFont="1" applyFill="1" applyBorder="1" applyAlignment="1">
      <alignment horizontal="center" vertical="center" wrapText="1"/>
    </xf>
    <xf numFmtId="3" fontId="21" fillId="3" borderId="0" xfId="10" applyNumberFormat="1" applyFont="1" applyFill="1" applyBorder="1" applyAlignment="1">
      <alignment horizontal="left" vertical="top" wrapText="1"/>
    </xf>
    <xf numFmtId="3" fontId="21" fillId="3" borderId="87" xfId="10" applyNumberFormat="1" applyFont="1" applyFill="1" applyBorder="1" applyAlignment="1">
      <alignment horizontal="left" vertical="top" wrapText="1"/>
    </xf>
    <xf numFmtId="2" fontId="20" fillId="0" borderId="0" xfId="6" applyNumberFormat="1" applyFont="1" applyFill="1" applyBorder="1" applyAlignment="1">
      <alignment horizontal="justify" vertical="center" wrapText="1"/>
    </xf>
    <xf numFmtId="167" fontId="14" fillId="3" borderId="12" xfId="4" applyNumberFormat="1" applyFont="1" applyFill="1" applyBorder="1" applyAlignment="1">
      <alignment horizontal="center" vertical="center" wrapText="1"/>
    </xf>
    <xf numFmtId="167" fontId="14" fillId="0" borderId="13" xfId="4" applyNumberFormat="1" applyFont="1" applyFill="1" applyBorder="1" applyAlignment="1">
      <alignment horizontal="center" vertical="center" wrapText="1"/>
    </xf>
    <xf numFmtId="167" fontId="14" fillId="0" borderId="35" xfId="4" applyNumberFormat="1" applyFont="1" applyFill="1" applyBorder="1" applyAlignment="1">
      <alignment horizontal="center" vertical="center" wrapText="1"/>
    </xf>
    <xf numFmtId="167" fontId="42" fillId="4" borderId="17" xfId="4" applyNumberFormat="1" applyFont="1" applyFill="1" applyBorder="1" applyAlignment="1">
      <alignment horizontal="center" vertical="center" wrapText="1"/>
    </xf>
    <xf numFmtId="167" fontId="14" fillId="4" borderId="15" xfId="4" applyNumberFormat="1" applyFont="1" applyFill="1" applyBorder="1" applyAlignment="1">
      <alignment horizontal="center" vertical="center" wrapText="1"/>
    </xf>
    <xf numFmtId="167" fontId="14" fillId="4" borderId="16" xfId="4" applyNumberFormat="1" applyFont="1" applyFill="1" applyBorder="1" applyAlignment="1">
      <alignment horizontal="center" vertical="center" wrapText="1"/>
    </xf>
    <xf numFmtId="167" fontId="14" fillId="4" borderId="66" xfId="4" applyNumberFormat="1" applyFont="1" applyFill="1" applyBorder="1" applyAlignment="1">
      <alignment horizontal="center" vertical="center" wrapText="1"/>
    </xf>
    <xf numFmtId="167" fontId="14" fillId="4" borderId="1" xfId="4" applyNumberFormat="1" applyFont="1" applyFill="1" applyBorder="1" applyAlignment="1">
      <alignment horizontal="center" vertical="center" wrapText="1"/>
    </xf>
    <xf numFmtId="167" fontId="14" fillId="4" borderId="2" xfId="4" applyNumberFormat="1" applyFont="1" applyFill="1" applyBorder="1" applyAlignment="1">
      <alignment horizontal="center" vertical="center" wrapText="1"/>
    </xf>
    <xf numFmtId="167" fontId="42" fillId="4" borderId="14" xfId="4" applyNumberFormat="1" applyFont="1" applyFill="1" applyBorder="1" applyAlignment="1">
      <alignment horizontal="center" vertical="center" wrapText="1"/>
    </xf>
    <xf numFmtId="167" fontId="14" fillId="4" borderId="6" xfId="4" applyNumberFormat="1" applyFont="1" applyFill="1" applyBorder="1" applyAlignment="1">
      <alignment horizontal="center" vertical="center" wrapText="1"/>
    </xf>
    <xf numFmtId="167" fontId="42" fillId="4" borderId="58" xfId="4" applyNumberFormat="1" applyFont="1" applyFill="1" applyBorder="1" applyAlignment="1">
      <alignment horizontal="center" vertical="center" wrapText="1"/>
    </xf>
    <xf numFmtId="167" fontId="14" fillId="4" borderId="59" xfId="4" applyNumberFormat="1" applyFont="1" applyFill="1" applyBorder="1" applyAlignment="1">
      <alignment horizontal="center" vertical="center" wrapText="1"/>
    </xf>
    <xf numFmtId="169" fontId="31" fillId="2" borderId="0" xfId="6" applyFont="1" applyFill="1" applyAlignment="1">
      <alignment horizontal="left" wrapText="1"/>
    </xf>
    <xf numFmtId="167" fontId="42" fillId="4" borderId="7" xfId="4" applyNumberFormat="1" applyFont="1" applyFill="1" applyBorder="1" applyAlignment="1">
      <alignment horizontal="center" vertical="center" wrapText="1"/>
    </xf>
    <xf numFmtId="167" fontId="14" fillId="4" borderId="8" xfId="4" applyNumberFormat="1" applyFont="1" applyFill="1" applyBorder="1" applyAlignment="1">
      <alignment horizontal="center" vertical="center" wrapText="1"/>
    </xf>
    <xf numFmtId="167" fontId="14" fillId="4" borderId="9" xfId="4" applyNumberFormat="1" applyFont="1" applyFill="1" applyBorder="1" applyAlignment="1">
      <alignment horizontal="center" vertical="center" wrapText="1"/>
    </xf>
    <xf numFmtId="167" fontId="42" fillId="4" borderId="64" xfId="4" applyNumberFormat="1" applyFont="1" applyFill="1" applyBorder="1" applyAlignment="1">
      <alignment horizontal="center" vertical="center" wrapText="1"/>
    </xf>
    <xf numFmtId="167" fontId="14" fillId="4" borderId="70" xfId="4" applyNumberFormat="1" applyFont="1" applyFill="1" applyBorder="1" applyAlignment="1">
      <alignment horizontal="center" vertical="center" wrapText="1"/>
    </xf>
    <xf numFmtId="2" fontId="20" fillId="0" borderId="0" xfId="64" applyNumberFormat="1" applyFont="1" applyFill="1" applyBorder="1" applyAlignment="1">
      <alignment horizontal="justify" vertical="center" wrapText="1"/>
    </xf>
  </cellXfs>
  <cellStyles count="92">
    <cellStyle name="20% - Colore 1 2" xfId="22" xr:uid="{00000000-0005-0000-0000-000000000000}"/>
    <cellStyle name="20% - Colore 2 2" xfId="23" xr:uid="{00000000-0005-0000-0000-000001000000}"/>
    <cellStyle name="20% - Colore 3 2" xfId="24" xr:uid="{00000000-0005-0000-0000-000002000000}"/>
    <cellStyle name="20% - Colore 4 2" xfId="25" xr:uid="{00000000-0005-0000-0000-000003000000}"/>
    <cellStyle name="20% - Colore 5 2" xfId="26" xr:uid="{00000000-0005-0000-0000-000004000000}"/>
    <cellStyle name="20% - Colore 6 2" xfId="27" xr:uid="{00000000-0005-0000-0000-000005000000}"/>
    <cellStyle name="40% - Colore 1 2" xfId="28" xr:uid="{00000000-0005-0000-0000-000006000000}"/>
    <cellStyle name="40% - Colore 2 2" xfId="29" xr:uid="{00000000-0005-0000-0000-000007000000}"/>
    <cellStyle name="40% - Colore 3 2" xfId="30" xr:uid="{00000000-0005-0000-0000-000008000000}"/>
    <cellStyle name="40% - Colore 4 2" xfId="31" xr:uid="{00000000-0005-0000-0000-000009000000}"/>
    <cellStyle name="40% - Colore 5 2" xfId="32" xr:uid="{00000000-0005-0000-0000-00000A000000}"/>
    <cellStyle name="40% - Colore 6 2" xfId="33" xr:uid="{00000000-0005-0000-0000-00000B000000}"/>
    <cellStyle name="60% - Colore 1 2" xfId="34" xr:uid="{00000000-0005-0000-0000-00000C000000}"/>
    <cellStyle name="60% - Colore 2 2" xfId="35" xr:uid="{00000000-0005-0000-0000-00000D000000}"/>
    <cellStyle name="60% - Colore 3 2" xfId="36" xr:uid="{00000000-0005-0000-0000-00000E000000}"/>
    <cellStyle name="60% - Colore 4 2" xfId="37" xr:uid="{00000000-0005-0000-0000-00000F000000}"/>
    <cellStyle name="60% - Colore 5 2" xfId="38" xr:uid="{00000000-0005-0000-0000-000010000000}"/>
    <cellStyle name="60% - Colore 6 2" xfId="39" xr:uid="{00000000-0005-0000-0000-000011000000}"/>
    <cellStyle name="Calcolo 2" xfId="40" xr:uid="{00000000-0005-0000-0000-000012000000}"/>
    <cellStyle name="Cella collegata 2" xfId="41" xr:uid="{00000000-0005-0000-0000-000013000000}"/>
    <cellStyle name="Cella da controllare 2" xfId="42" xr:uid="{00000000-0005-0000-0000-000014000000}"/>
    <cellStyle name="Collegamento ipertestuale" xfId="43" builtinId="8" customBuiltin="1"/>
    <cellStyle name="Collegamento ipertestuale visitato" xfId="44" builtinId="9" customBuiltin="1"/>
    <cellStyle name="Colore 1 2" xfId="45" xr:uid="{00000000-0005-0000-0000-000017000000}"/>
    <cellStyle name="Colore 2 2" xfId="46" xr:uid="{00000000-0005-0000-0000-000018000000}"/>
    <cellStyle name="Colore 3 2" xfId="47" xr:uid="{00000000-0005-0000-0000-000019000000}"/>
    <cellStyle name="Colore 4 2" xfId="48" xr:uid="{00000000-0005-0000-0000-00001A000000}"/>
    <cellStyle name="Colore 5 2" xfId="49" xr:uid="{00000000-0005-0000-0000-00001B000000}"/>
    <cellStyle name="Colore 6 2" xfId="50" xr:uid="{00000000-0005-0000-0000-00001C000000}"/>
    <cellStyle name="Euro" xfId="1" xr:uid="{00000000-0005-0000-0000-00001D000000}"/>
    <cellStyle name="Euro 2" xfId="67" xr:uid="{00000000-0005-0000-0000-00001E000000}"/>
    <cellStyle name="Input 2" xfId="51" xr:uid="{00000000-0005-0000-0000-00001F000000}"/>
    <cellStyle name="Migliaia (0)_dati" xfId="2" xr:uid="{00000000-0005-0000-0000-000020000000}"/>
    <cellStyle name="Migliaia 2" xfId="4" xr:uid="{00000000-0005-0000-0000-000021000000}"/>
    <cellStyle name="Migliaia 2 2" xfId="77" xr:uid="{C8FFC0CB-DAA0-47CF-AFF3-79B1682AFE23}"/>
    <cellStyle name="Migliaia 3" xfId="68" xr:uid="{00000000-0005-0000-0000-000022000000}"/>
    <cellStyle name="Migliaia 3 2" xfId="86" xr:uid="{61070A4B-DDB2-4C76-A823-F9BE27878516}"/>
    <cellStyle name="Neutrale 2" xfId="52" xr:uid="{00000000-0005-0000-0000-000023000000}"/>
    <cellStyle name="Normale" xfId="0" builtinId="0"/>
    <cellStyle name="Normale 10" xfId="18" xr:uid="{00000000-0005-0000-0000-000025000000}"/>
    <cellStyle name="Normale 10 2" xfId="65" xr:uid="{00000000-0005-0000-0000-000026000000}"/>
    <cellStyle name="Normale 11" xfId="19" xr:uid="{00000000-0005-0000-0000-000027000000}"/>
    <cellStyle name="Normale 11 2" xfId="64" xr:uid="{00000000-0005-0000-0000-000028000000}"/>
    <cellStyle name="Normale 12" xfId="66" xr:uid="{00000000-0005-0000-0000-000029000000}"/>
    <cellStyle name="Normale 12 2" xfId="85" xr:uid="{7F2B3F45-C20B-4A63-B6A6-A6AAF933247F}"/>
    <cellStyle name="Normale 13" xfId="71" xr:uid="{00000000-0005-0000-0000-00002A000000}"/>
    <cellStyle name="Normale 13 2" xfId="87" xr:uid="{2ED72551-B509-4A37-B2E1-9CF7598895B2}"/>
    <cellStyle name="Normale 14" xfId="72" xr:uid="{00000000-0005-0000-0000-00002B000000}"/>
    <cellStyle name="Normale 14 2" xfId="88" xr:uid="{D1AE04DF-6A13-4FD7-965C-C86E34126F05}"/>
    <cellStyle name="Normale 15" xfId="73" xr:uid="{00000000-0005-0000-0000-00002C000000}"/>
    <cellStyle name="Normale 16" xfId="74" xr:uid="{0467B936-DEA6-410A-99D7-1FC024873AD8}"/>
    <cellStyle name="Normale 16 2" xfId="89" xr:uid="{A17FAD17-440F-41F8-837D-E6525AC4A66C}"/>
    <cellStyle name="Normale 17" xfId="75" xr:uid="{2B3A6A0C-6AD6-45AF-96F3-F3F9CDB58D3C}"/>
    <cellStyle name="Normale 17 2" xfId="90" xr:uid="{9A0155EF-F4E4-4B71-ACEA-B54AA528EE34}"/>
    <cellStyle name="Normale 18" xfId="76" xr:uid="{DCAE59BC-656D-438D-98AF-FD039A41B472}"/>
    <cellStyle name="Normale 18 2" xfId="91" xr:uid="{A12A0525-932F-4BEC-B32C-55ED6D4D1119}"/>
    <cellStyle name="Normale 2" xfId="5" xr:uid="{00000000-0005-0000-0000-00002D000000}"/>
    <cellStyle name="Normale 2 2" xfId="69" xr:uid="{00000000-0005-0000-0000-00002E000000}"/>
    <cellStyle name="Normale 2 3" xfId="78" xr:uid="{EE27171A-1E46-49BD-87A1-A034E1251DBE}"/>
    <cellStyle name="Normale 3" xfId="6" xr:uid="{00000000-0005-0000-0000-00002F000000}"/>
    <cellStyle name="Normale 4" xfId="9" xr:uid="{00000000-0005-0000-0000-000030000000}"/>
    <cellStyle name="Normale 4 2" xfId="10" xr:uid="{00000000-0005-0000-0000-000031000000}"/>
    <cellStyle name="Normale 4 3" xfId="79" xr:uid="{FE85098A-979F-415B-A458-BDF0F7D0C58A}"/>
    <cellStyle name="Normale 5" xfId="13" xr:uid="{00000000-0005-0000-0000-000032000000}"/>
    <cellStyle name="Normale 5 2" xfId="70" xr:uid="{00000000-0005-0000-0000-000033000000}"/>
    <cellStyle name="Normale 6" xfId="14" xr:uid="{00000000-0005-0000-0000-000034000000}"/>
    <cellStyle name="Normale 6 2" xfId="82" xr:uid="{7D9B4473-9251-467F-A3C2-86BA42F15F09}"/>
    <cellStyle name="Normale 7" xfId="15" xr:uid="{00000000-0005-0000-0000-000035000000}"/>
    <cellStyle name="Normale 7 2" xfId="83" xr:uid="{CF054026-FAA8-478F-9A31-4A4EEA8503C6}"/>
    <cellStyle name="Normale 8" xfId="16" xr:uid="{00000000-0005-0000-0000-000036000000}"/>
    <cellStyle name="Normale 8 2" xfId="84" xr:uid="{9AE10E91-1BC7-4F64-80FC-F8A788238588}"/>
    <cellStyle name="Normale 9" xfId="17" xr:uid="{00000000-0005-0000-0000-000037000000}"/>
    <cellStyle name="Normale_campione PIVOT 02 08" xfId="20" xr:uid="{00000000-0005-0000-0000-000038000000}"/>
    <cellStyle name="Nota 2" xfId="53" xr:uid="{00000000-0005-0000-0000-000039000000}"/>
    <cellStyle name="Output 2" xfId="54" xr:uid="{00000000-0005-0000-0000-00003A000000}"/>
    <cellStyle name="Percentuale 2" xfId="7" xr:uid="{00000000-0005-0000-0000-00003B000000}"/>
    <cellStyle name="Percentuale 2 2" xfId="8" xr:uid="{00000000-0005-0000-0000-00003C000000}"/>
    <cellStyle name="Percentuale 3" xfId="11" xr:uid="{00000000-0005-0000-0000-00003D000000}"/>
    <cellStyle name="Percentuale 3 2" xfId="80" xr:uid="{214279D2-A28C-4419-B20C-AF6D1A8B87E9}"/>
    <cellStyle name="Percentuale 4" xfId="12" xr:uid="{00000000-0005-0000-0000-00003E000000}"/>
    <cellStyle name="Percentuale 4 2" xfId="81" xr:uid="{2B6845E2-66EF-496D-9FD8-EFB2F47D92E7}"/>
    <cellStyle name="Testo avviso 2" xfId="55" xr:uid="{00000000-0005-0000-0000-00003F000000}"/>
    <cellStyle name="Testo descrittivo 2" xfId="56" xr:uid="{00000000-0005-0000-0000-000040000000}"/>
    <cellStyle name="Titolo" xfId="21" builtinId="15" customBuiltin="1"/>
    <cellStyle name="Titolo 1 2" xfId="57" xr:uid="{00000000-0005-0000-0000-000042000000}"/>
    <cellStyle name="Titolo 2 2" xfId="58" xr:uid="{00000000-0005-0000-0000-000043000000}"/>
    <cellStyle name="Titolo 3 2" xfId="59" xr:uid="{00000000-0005-0000-0000-000044000000}"/>
    <cellStyle name="Titolo 4 2" xfId="60" xr:uid="{00000000-0005-0000-0000-000045000000}"/>
    <cellStyle name="Totale 2" xfId="61" xr:uid="{00000000-0005-0000-0000-000046000000}"/>
    <cellStyle name="Valore non valido 2" xfId="62" xr:uid="{00000000-0005-0000-0000-000047000000}"/>
    <cellStyle name="Valore valido 2" xfId="63" xr:uid="{00000000-0005-0000-0000-000048000000}"/>
    <cellStyle name="Valuta (0)_dati" xfId="3" xr:uid="{00000000-0005-0000-0000-000049000000}"/>
  </cellStyles>
  <dxfs count="0"/>
  <tableStyles count="0" defaultTableStyle="TableStyleMedium2" defaultPivotStyle="PivotStyleLight16"/>
  <colors>
    <mruColors>
      <color rgb="FFA0E58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E13"/>
  <sheetViews>
    <sheetView tabSelected="1" zoomScale="60" zoomScaleNormal="60" zoomScaleSheetLayoutView="89" workbookViewId="0"/>
  </sheetViews>
  <sheetFormatPr defaultColWidth="8.77734375" defaultRowHeight="13.8" x14ac:dyDescent="0.3"/>
  <cols>
    <col min="1" max="1" width="6.44140625" style="253" customWidth="1"/>
    <col min="2" max="3" width="29.21875" style="253" customWidth="1"/>
    <col min="4" max="4" width="33.21875" style="253" customWidth="1"/>
    <col min="5" max="5" width="5" style="253" customWidth="1"/>
    <col min="6" max="10" width="8.77734375" style="253"/>
    <col min="11" max="12" width="16" style="253" bestFit="1" customWidth="1"/>
    <col min="13" max="13" width="16.44140625" style="253" customWidth="1"/>
    <col min="14" max="16384" width="8.77734375" style="253"/>
  </cols>
  <sheetData>
    <row r="1" spans="1:5" ht="63" customHeight="1" x14ac:dyDescent="0.3"/>
    <row r="2" spans="1:5" ht="93" customHeight="1" x14ac:dyDescent="0.3">
      <c r="A2" s="278" t="s">
        <v>239</v>
      </c>
      <c r="B2" s="278"/>
      <c r="C2" s="278"/>
      <c r="D2" s="278"/>
      <c r="E2" s="278"/>
    </row>
    <row r="3" spans="1:5" ht="99" customHeight="1" x14ac:dyDescent="0.3">
      <c r="A3" s="279" t="s">
        <v>28</v>
      </c>
      <c r="B3" s="279"/>
      <c r="C3" s="279"/>
      <c r="D3" s="279"/>
      <c r="E3" s="279"/>
    </row>
    <row r="4" spans="1:5" ht="48" customHeight="1" x14ac:dyDescent="0.7">
      <c r="A4" s="280" t="s">
        <v>27</v>
      </c>
      <c r="B4" s="280"/>
      <c r="C4" s="280"/>
      <c r="D4" s="280"/>
      <c r="E4" s="280"/>
    </row>
    <row r="5" spans="1:5" ht="29.25" customHeight="1" x14ac:dyDescent="0.3"/>
    <row r="6" spans="1:5" ht="29.25" customHeight="1" x14ac:dyDescent="0.3"/>
    <row r="7" spans="1:5" ht="15.6" x14ac:dyDescent="0.3">
      <c r="A7" s="254" t="s">
        <v>29</v>
      </c>
      <c r="B7" s="255"/>
      <c r="C7" s="255"/>
      <c r="D7" s="255"/>
      <c r="E7" s="255"/>
    </row>
    <row r="8" spans="1:5" ht="15.6" x14ac:dyDescent="0.3">
      <c r="A8" s="255"/>
      <c r="B8" s="256">
        <v>34199</v>
      </c>
      <c r="C8" s="255"/>
      <c r="D8" s="255"/>
      <c r="E8" s="255"/>
    </row>
    <row r="9" spans="1:5" ht="14.4" thickBot="1" x14ac:dyDescent="0.35"/>
    <row r="10" spans="1:5" ht="24.6" customHeight="1" thickBot="1" x14ac:dyDescent="0.35">
      <c r="B10" s="281" t="s">
        <v>146</v>
      </c>
      <c r="C10" s="282"/>
      <c r="D10" s="283"/>
      <c r="E10" s="255"/>
    </row>
    <row r="11" spans="1:5" ht="21.75" customHeight="1" thickBot="1" x14ac:dyDescent="0.35">
      <c r="B11" s="284" t="s">
        <v>147</v>
      </c>
      <c r="C11" s="285"/>
      <c r="D11" s="286"/>
    </row>
    <row r="12" spans="1:5" ht="20.399999999999999" x14ac:dyDescent="0.3">
      <c r="B12" s="257" t="s">
        <v>179</v>
      </c>
      <c r="C12" s="257" t="s">
        <v>181</v>
      </c>
      <c r="D12" s="257" t="s">
        <v>184</v>
      </c>
    </row>
    <row r="13" spans="1:5" ht="42.75" customHeight="1" thickBot="1" x14ac:dyDescent="0.35">
      <c r="B13" s="258" t="s">
        <v>242</v>
      </c>
      <c r="C13" s="258" t="s">
        <v>241</v>
      </c>
      <c r="D13" s="258" t="s">
        <v>240</v>
      </c>
    </row>
  </sheetData>
  <mergeCells count="5">
    <mergeCell ref="A2:E2"/>
    <mergeCell ref="A3:E3"/>
    <mergeCell ref="A4:E4"/>
    <mergeCell ref="B10:D10"/>
    <mergeCell ref="B11:D11"/>
  </mergeCells>
  <printOptions horizontalCentered="1" verticalCentered="1"/>
  <pageMargins left="0.35433070866141736" right="0.31496062992125984" top="0.31496062992125984" bottom="0.55118110236220474" header="0.27559055118110237" footer="0.1574803149606299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U99"/>
  <sheetViews>
    <sheetView showGridLines="0" showWhiteSpace="0" zoomScale="80" zoomScaleNormal="80" zoomScaleSheetLayoutView="100" workbookViewId="0"/>
  </sheetViews>
  <sheetFormatPr defaultColWidth="9.21875" defaultRowHeight="13.8" x14ac:dyDescent="0.3"/>
  <cols>
    <col min="1" max="1" width="45" style="213" customWidth="1"/>
    <col min="2" max="2" width="17.77734375" style="214" customWidth="1"/>
    <col min="3" max="5" width="17.77734375" style="230" customWidth="1"/>
    <col min="6" max="21" width="9.21875" style="211"/>
    <col min="22" max="16384" width="9.21875" style="212"/>
  </cols>
  <sheetData>
    <row r="1" spans="1:21" ht="13.5" customHeight="1" x14ac:dyDescent="0.3">
      <c r="A1" s="210" t="s">
        <v>137</v>
      </c>
      <c r="B1" s="211"/>
      <c r="C1" s="211"/>
      <c r="D1" s="211"/>
      <c r="E1" s="211"/>
    </row>
    <row r="2" spans="1:21" x14ac:dyDescent="0.3">
      <c r="A2" s="126" t="s">
        <v>17</v>
      </c>
      <c r="B2" s="211"/>
      <c r="C2" s="211"/>
      <c r="D2" s="211"/>
      <c r="E2" s="211"/>
    </row>
    <row r="3" spans="1:21" ht="16.5" customHeight="1" thickBot="1" x14ac:dyDescent="0.35">
      <c r="C3" s="211"/>
      <c r="D3" s="211"/>
      <c r="E3" s="211"/>
    </row>
    <row r="4" spans="1:21" ht="69.75" customHeight="1" thickBot="1" x14ac:dyDescent="0.35">
      <c r="B4" s="215" t="s">
        <v>55</v>
      </c>
      <c r="C4" s="215" t="s">
        <v>118</v>
      </c>
      <c r="D4" s="216" t="s">
        <v>119</v>
      </c>
      <c r="E4" s="216" t="s">
        <v>138</v>
      </c>
    </row>
    <row r="5" spans="1:21" s="218" customFormat="1" ht="23.25" customHeight="1" thickBot="1" x14ac:dyDescent="0.35">
      <c r="A5" s="287"/>
      <c r="B5" s="288" t="s">
        <v>19</v>
      </c>
      <c r="C5" s="289"/>
      <c r="D5" s="289"/>
      <c r="E5" s="290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</row>
    <row r="6" spans="1:21" ht="17.25" customHeight="1" thickBot="1" x14ac:dyDescent="0.35">
      <c r="A6" s="287"/>
      <c r="B6" s="219" t="s">
        <v>54</v>
      </c>
      <c r="C6" s="219" t="s">
        <v>117</v>
      </c>
      <c r="D6" s="220" t="s">
        <v>117</v>
      </c>
      <c r="E6" s="220" t="s">
        <v>51</v>
      </c>
      <c r="H6" s="217"/>
      <c r="I6" s="217"/>
      <c r="J6" s="217"/>
      <c r="K6" s="217"/>
    </row>
    <row r="7" spans="1:21" s="213" customFormat="1" ht="35.25" customHeight="1" thickBot="1" x14ac:dyDescent="0.4">
      <c r="A7" s="221" t="s">
        <v>182</v>
      </c>
      <c r="B7" s="222">
        <v>11325</v>
      </c>
      <c r="C7" s="222">
        <v>10513</v>
      </c>
      <c r="D7" s="223">
        <v>10270</v>
      </c>
      <c r="E7" s="235">
        <v>32268</v>
      </c>
    </row>
    <row r="8" spans="1:21" s="213" customFormat="1" ht="35.25" customHeight="1" thickBot="1" x14ac:dyDescent="0.4">
      <c r="A8" s="221" t="s">
        <v>180</v>
      </c>
      <c r="B8" s="222">
        <v>11453</v>
      </c>
      <c r="C8" s="222">
        <v>10562</v>
      </c>
      <c r="D8" s="223">
        <v>9895</v>
      </c>
      <c r="E8" s="235">
        <v>32402</v>
      </c>
    </row>
    <row r="9" spans="1:21" s="211" customFormat="1" ht="10.5" customHeight="1" thickBot="1" x14ac:dyDescent="0.4">
      <c r="A9" s="224"/>
      <c r="B9" s="225"/>
      <c r="C9" s="226"/>
      <c r="D9" s="226"/>
      <c r="E9" s="226"/>
    </row>
    <row r="10" spans="1:21" s="211" customFormat="1" ht="35.25" customHeight="1" thickBot="1" x14ac:dyDescent="0.4">
      <c r="A10" s="227" t="s">
        <v>183</v>
      </c>
      <c r="B10" s="228">
        <f>(B7-B8)/B8</f>
        <v>-1.1176111062603685E-2</v>
      </c>
      <c r="C10" s="228">
        <f t="shared" ref="C10:E10" si="0">(C7-C8)/C8</f>
        <v>-4.6392728649876916E-3</v>
      </c>
      <c r="D10" s="228">
        <f t="shared" si="0"/>
        <v>3.7897928246589184E-2</v>
      </c>
      <c r="E10" s="228">
        <f t="shared" si="0"/>
        <v>-4.1355471884451577E-3</v>
      </c>
    </row>
    <row r="11" spans="1:21" s="211" customFormat="1" x14ac:dyDescent="0.3">
      <c r="A11" s="213"/>
      <c r="C11" s="229"/>
      <c r="D11" s="229"/>
      <c r="E11" s="229"/>
    </row>
    <row r="12" spans="1:21" s="211" customFormat="1" x14ac:dyDescent="0.3">
      <c r="A12" s="265"/>
      <c r="C12" s="229"/>
      <c r="D12" s="229"/>
      <c r="E12" s="229"/>
    </row>
    <row r="13" spans="1:21" s="211" customFormat="1" x14ac:dyDescent="0.3">
      <c r="A13" s="265"/>
      <c r="C13" s="229"/>
      <c r="D13" s="229"/>
      <c r="E13" s="229"/>
    </row>
    <row r="14" spans="1:21" s="211" customFormat="1" x14ac:dyDescent="0.3">
      <c r="A14" s="252"/>
      <c r="C14" s="229"/>
      <c r="D14" s="229"/>
      <c r="E14" s="229"/>
    </row>
    <row r="15" spans="1:21" s="211" customFormat="1" x14ac:dyDescent="0.3">
      <c r="A15" s="213"/>
      <c r="C15" s="229"/>
      <c r="D15" s="229"/>
      <c r="E15" s="229"/>
    </row>
    <row r="16" spans="1:21" s="211" customFormat="1" x14ac:dyDescent="0.3">
      <c r="A16" s="252"/>
      <c r="C16" s="229"/>
      <c r="D16" s="229"/>
      <c r="E16" s="229"/>
    </row>
    <row r="17" spans="1:5" s="211" customFormat="1" x14ac:dyDescent="0.3">
      <c r="A17" s="213"/>
      <c r="C17" s="229"/>
      <c r="D17" s="229"/>
      <c r="E17" s="229"/>
    </row>
    <row r="18" spans="1:5" s="211" customFormat="1" x14ac:dyDescent="0.3">
      <c r="A18" s="213"/>
      <c r="C18" s="229"/>
      <c r="D18" s="229"/>
      <c r="E18" s="229"/>
    </row>
    <row r="19" spans="1:5" s="211" customFormat="1" x14ac:dyDescent="0.3">
      <c r="A19" s="213"/>
      <c r="C19" s="229"/>
      <c r="D19" s="229"/>
      <c r="E19" s="229"/>
    </row>
    <row r="20" spans="1:5" s="211" customFormat="1" x14ac:dyDescent="0.3">
      <c r="A20" s="213"/>
      <c r="C20" s="229"/>
      <c r="D20" s="229"/>
      <c r="E20" s="229"/>
    </row>
    <row r="21" spans="1:5" s="211" customFormat="1" x14ac:dyDescent="0.3">
      <c r="A21" s="213"/>
      <c r="C21" s="229"/>
      <c r="D21" s="229"/>
      <c r="E21" s="229"/>
    </row>
    <row r="22" spans="1:5" s="211" customFormat="1" x14ac:dyDescent="0.3">
      <c r="A22" s="213"/>
      <c r="C22" s="229"/>
      <c r="D22" s="229"/>
      <c r="E22" s="229"/>
    </row>
    <row r="23" spans="1:5" s="211" customFormat="1" x14ac:dyDescent="0.3">
      <c r="A23" s="213"/>
      <c r="C23" s="229"/>
      <c r="D23" s="229"/>
      <c r="E23" s="229"/>
    </row>
    <row r="24" spans="1:5" s="211" customFormat="1" x14ac:dyDescent="0.3">
      <c r="A24" s="213"/>
      <c r="C24" s="229"/>
      <c r="D24" s="229"/>
      <c r="E24" s="229"/>
    </row>
    <row r="25" spans="1:5" s="211" customFormat="1" x14ac:dyDescent="0.3">
      <c r="A25" s="213"/>
      <c r="C25" s="229"/>
      <c r="D25" s="229"/>
      <c r="E25" s="229"/>
    </row>
    <row r="26" spans="1:5" s="211" customFormat="1" x14ac:dyDescent="0.3">
      <c r="A26" s="213"/>
      <c r="C26" s="229"/>
      <c r="D26" s="229"/>
      <c r="E26" s="229"/>
    </row>
    <row r="27" spans="1:5" s="211" customFormat="1" x14ac:dyDescent="0.3">
      <c r="A27" s="213"/>
      <c r="C27" s="229"/>
      <c r="D27" s="229"/>
      <c r="E27" s="229"/>
    </row>
    <row r="28" spans="1:5" s="211" customFormat="1" x14ac:dyDescent="0.3">
      <c r="A28" s="213"/>
      <c r="C28" s="229"/>
      <c r="D28" s="229"/>
      <c r="E28" s="229"/>
    </row>
    <row r="29" spans="1:5" s="211" customFormat="1" x14ac:dyDescent="0.3">
      <c r="A29" s="213"/>
      <c r="C29" s="229"/>
      <c r="D29" s="229"/>
      <c r="E29" s="229"/>
    </row>
    <row r="30" spans="1:5" s="211" customFormat="1" x14ac:dyDescent="0.3">
      <c r="A30" s="213"/>
      <c r="C30" s="229"/>
      <c r="D30" s="229"/>
      <c r="E30" s="229"/>
    </row>
    <row r="31" spans="1:5" s="211" customFormat="1" x14ac:dyDescent="0.3">
      <c r="A31" s="213"/>
      <c r="C31" s="229"/>
      <c r="D31" s="229"/>
      <c r="E31" s="229"/>
    </row>
    <row r="32" spans="1:5" s="211" customFormat="1" x14ac:dyDescent="0.3">
      <c r="A32" s="213"/>
      <c r="C32" s="229"/>
      <c r="D32" s="229"/>
      <c r="E32" s="229"/>
    </row>
    <row r="33" spans="1:5" s="211" customFormat="1" x14ac:dyDescent="0.3">
      <c r="A33" s="213"/>
      <c r="C33" s="229"/>
      <c r="D33" s="229"/>
      <c r="E33" s="229"/>
    </row>
    <row r="34" spans="1:5" s="211" customFormat="1" x14ac:dyDescent="0.3">
      <c r="A34" s="213"/>
      <c r="C34" s="229"/>
      <c r="D34" s="229"/>
      <c r="E34" s="229"/>
    </row>
    <row r="35" spans="1:5" s="211" customFormat="1" x14ac:dyDescent="0.3">
      <c r="A35" s="213"/>
      <c r="C35" s="229"/>
      <c r="D35" s="229"/>
      <c r="E35" s="229"/>
    </row>
    <row r="36" spans="1:5" s="211" customFormat="1" x14ac:dyDescent="0.3">
      <c r="A36" s="213"/>
      <c r="C36" s="229"/>
      <c r="D36" s="229"/>
      <c r="E36" s="229"/>
    </row>
    <row r="37" spans="1:5" s="211" customFormat="1" x14ac:dyDescent="0.3">
      <c r="A37" s="213"/>
      <c r="C37" s="229"/>
      <c r="D37" s="229"/>
      <c r="E37" s="229"/>
    </row>
    <row r="38" spans="1:5" s="211" customFormat="1" x14ac:dyDescent="0.3">
      <c r="A38" s="213"/>
      <c r="C38" s="229"/>
      <c r="D38" s="229"/>
      <c r="E38" s="229"/>
    </row>
    <row r="39" spans="1:5" s="211" customFormat="1" x14ac:dyDescent="0.3">
      <c r="A39" s="213"/>
      <c r="C39" s="229"/>
      <c r="D39" s="229"/>
      <c r="E39" s="229"/>
    </row>
    <row r="40" spans="1:5" s="211" customFormat="1" x14ac:dyDescent="0.3">
      <c r="A40" s="213"/>
      <c r="C40" s="229"/>
      <c r="D40" s="229"/>
      <c r="E40" s="229"/>
    </row>
    <row r="41" spans="1:5" s="211" customFormat="1" x14ac:dyDescent="0.3">
      <c r="A41" s="213"/>
      <c r="C41" s="229"/>
      <c r="D41" s="229"/>
      <c r="E41" s="229"/>
    </row>
    <row r="42" spans="1:5" s="211" customFormat="1" x14ac:dyDescent="0.3">
      <c r="A42" s="213"/>
      <c r="C42" s="229"/>
      <c r="D42" s="229"/>
      <c r="E42" s="229"/>
    </row>
    <row r="43" spans="1:5" s="211" customFormat="1" x14ac:dyDescent="0.3">
      <c r="A43" s="213"/>
      <c r="C43" s="229"/>
      <c r="D43" s="229"/>
      <c r="E43" s="229"/>
    </row>
    <row r="44" spans="1:5" s="211" customFormat="1" x14ac:dyDescent="0.3">
      <c r="A44" s="213"/>
      <c r="C44" s="229"/>
      <c r="D44" s="229"/>
      <c r="E44" s="229"/>
    </row>
    <row r="45" spans="1:5" s="211" customFormat="1" x14ac:dyDescent="0.3">
      <c r="A45" s="213"/>
      <c r="C45" s="229"/>
      <c r="D45" s="229"/>
      <c r="E45" s="229"/>
    </row>
    <row r="46" spans="1:5" s="211" customFormat="1" x14ac:dyDescent="0.3">
      <c r="A46" s="213"/>
      <c r="C46" s="229"/>
      <c r="D46" s="229"/>
      <c r="E46" s="229"/>
    </row>
    <row r="47" spans="1:5" s="211" customFormat="1" x14ac:dyDescent="0.3">
      <c r="A47" s="213"/>
      <c r="C47" s="229"/>
      <c r="D47" s="229"/>
      <c r="E47" s="229"/>
    </row>
    <row r="48" spans="1:5" s="211" customFormat="1" x14ac:dyDescent="0.3">
      <c r="A48" s="213"/>
      <c r="C48" s="229"/>
      <c r="D48" s="229"/>
      <c r="E48" s="229"/>
    </row>
    <row r="49" spans="1:5" s="211" customFormat="1" x14ac:dyDescent="0.3">
      <c r="A49" s="213"/>
      <c r="C49" s="229"/>
      <c r="D49" s="229"/>
      <c r="E49" s="229"/>
    </row>
    <row r="50" spans="1:5" s="211" customFormat="1" x14ac:dyDescent="0.3">
      <c r="A50" s="213"/>
      <c r="C50" s="229"/>
      <c r="D50" s="229"/>
      <c r="E50" s="229"/>
    </row>
    <row r="51" spans="1:5" s="211" customFormat="1" x14ac:dyDescent="0.3">
      <c r="A51" s="213"/>
      <c r="C51" s="229"/>
      <c r="D51" s="229"/>
      <c r="E51" s="229"/>
    </row>
    <row r="52" spans="1:5" s="211" customFormat="1" x14ac:dyDescent="0.3">
      <c r="A52" s="213"/>
      <c r="C52" s="229"/>
      <c r="D52" s="229"/>
      <c r="E52" s="229"/>
    </row>
    <row r="53" spans="1:5" s="211" customFormat="1" x14ac:dyDescent="0.3">
      <c r="A53" s="213"/>
      <c r="C53" s="229"/>
      <c r="D53" s="229"/>
      <c r="E53" s="229"/>
    </row>
    <row r="54" spans="1:5" s="211" customFormat="1" x14ac:dyDescent="0.3">
      <c r="A54" s="213"/>
      <c r="C54" s="229"/>
      <c r="D54" s="229"/>
      <c r="E54" s="229"/>
    </row>
    <row r="55" spans="1:5" s="211" customFormat="1" x14ac:dyDescent="0.3">
      <c r="A55" s="213"/>
      <c r="C55" s="229"/>
      <c r="D55" s="229"/>
      <c r="E55" s="229"/>
    </row>
    <row r="56" spans="1:5" s="211" customFormat="1" x14ac:dyDescent="0.3">
      <c r="A56" s="213"/>
      <c r="C56" s="229"/>
      <c r="D56" s="229"/>
      <c r="E56" s="229"/>
    </row>
    <row r="57" spans="1:5" s="211" customFormat="1" x14ac:dyDescent="0.3">
      <c r="A57" s="213"/>
      <c r="C57" s="229"/>
      <c r="D57" s="229"/>
      <c r="E57" s="229"/>
    </row>
    <row r="58" spans="1:5" s="211" customFormat="1" x14ac:dyDescent="0.3">
      <c r="A58" s="213"/>
      <c r="C58" s="229"/>
      <c r="D58" s="229"/>
      <c r="E58" s="229"/>
    </row>
    <row r="59" spans="1:5" s="211" customFormat="1" x14ac:dyDescent="0.3">
      <c r="A59" s="213"/>
      <c r="C59" s="229"/>
      <c r="D59" s="229"/>
      <c r="E59" s="229"/>
    </row>
    <row r="60" spans="1:5" s="211" customFormat="1" x14ac:dyDescent="0.3">
      <c r="A60" s="213"/>
      <c r="C60" s="229"/>
      <c r="D60" s="229"/>
      <c r="E60" s="229"/>
    </row>
    <row r="61" spans="1:5" s="211" customFormat="1" x14ac:dyDescent="0.3">
      <c r="A61" s="213"/>
      <c r="C61" s="229"/>
      <c r="D61" s="229"/>
      <c r="E61" s="229"/>
    </row>
    <row r="62" spans="1:5" s="211" customFormat="1" x14ac:dyDescent="0.3">
      <c r="A62" s="213"/>
      <c r="C62" s="229"/>
      <c r="D62" s="229"/>
      <c r="E62" s="229"/>
    </row>
    <row r="63" spans="1:5" s="211" customFormat="1" x14ac:dyDescent="0.3">
      <c r="A63" s="213"/>
      <c r="C63" s="229"/>
      <c r="D63" s="229"/>
      <c r="E63" s="229"/>
    </row>
    <row r="64" spans="1:5" s="211" customFormat="1" x14ac:dyDescent="0.3">
      <c r="A64" s="213"/>
      <c r="C64" s="229"/>
      <c r="D64" s="229"/>
      <c r="E64" s="229"/>
    </row>
    <row r="65" spans="1:5" s="211" customFormat="1" x14ac:dyDescent="0.3">
      <c r="A65" s="213"/>
      <c r="C65" s="229"/>
      <c r="D65" s="229"/>
      <c r="E65" s="229"/>
    </row>
    <row r="66" spans="1:5" s="211" customFormat="1" x14ac:dyDescent="0.3">
      <c r="A66" s="213"/>
      <c r="C66" s="229"/>
      <c r="D66" s="229"/>
      <c r="E66" s="229"/>
    </row>
    <row r="67" spans="1:5" s="211" customFormat="1" x14ac:dyDescent="0.3">
      <c r="A67" s="213"/>
      <c r="C67" s="229"/>
      <c r="D67" s="229"/>
      <c r="E67" s="229"/>
    </row>
    <row r="68" spans="1:5" s="211" customFormat="1" x14ac:dyDescent="0.3">
      <c r="A68" s="213"/>
      <c r="C68" s="229"/>
      <c r="D68" s="229"/>
      <c r="E68" s="229"/>
    </row>
    <row r="69" spans="1:5" s="211" customFormat="1" x14ac:dyDescent="0.3">
      <c r="A69" s="213"/>
      <c r="C69" s="229"/>
      <c r="D69" s="229"/>
      <c r="E69" s="229"/>
    </row>
    <row r="70" spans="1:5" s="211" customFormat="1" x14ac:dyDescent="0.3">
      <c r="A70" s="213"/>
      <c r="C70" s="229"/>
      <c r="D70" s="229"/>
      <c r="E70" s="229"/>
    </row>
    <row r="71" spans="1:5" s="211" customFormat="1" x14ac:dyDescent="0.3">
      <c r="A71" s="213"/>
      <c r="C71" s="229"/>
      <c r="D71" s="229"/>
      <c r="E71" s="229"/>
    </row>
    <row r="72" spans="1:5" s="211" customFormat="1" x14ac:dyDescent="0.3">
      <c r="A72" s="213"/>
      <c r="C72" s="229"/>
      <c r="D72" s="229"/>
      <c r="E72" s="229"/>
    </row>
    <row r="73" spans="1:5" s="211" customFormat="1" x14ac:dyDescent="0.3">
      <c r="A73" s="213"/>
      <c r="C73" s="229"/>
      <c r="D73" s="229"/>
      <c r="E73" s="229"/>
    </row>
    <row r="74" spans="1:5" s="211" customFormat="1" x14ac:dyDescent="0.3">
      <c r="A74" s="213"/>
      <c r="C74" s="229"/>
      <c r="D74" s="229"/>
      <c r="E74" s="229"/>
    </row>
    <row r="75" spans="1:5" s="211" customFormat="1" x14ac:dyDescent="0.3">
      <c r="A75" s="213"/>
      <c r="C75" s="229"/>
      <c r="D75" s="229"/>
      <c r="E75" s="229"/>
    </row>
    <row r="76" spans="1:5" s="211" customFormat="1" x14ac:dyDescent="0.3">
      <c r="A76" s="213"/>
      <c r="C76" s="229"/>
      <c r="D76" s="229"/>
      <c r="E76" s="229"/>
    </row>
    <row r="77" spans="1:5" s="211" customFormat="1" x14ac:dyDescent="0.3">
      <c r="A77" s="213"/>
      <c r="C77" s="229"/>
      <c r="D77" s="229"/>
      <c r="E77" s="229"/>
    </row>
    <row r="78" spans="1:5" s="211" customFormat="1" x14ac:dyDescent="0.3">
      <c r="A78" s="213"/>
      <c r="C78" s="229"/>
      <c r="D78" s="229"/>
      <c r="E78" s="229"/>
    </row>
    <row r="79" spans="1:5" s="211" customFormat="1" x14ac:dyDescent="0.3">
      <c r="A79" s="213"/>
      <c r="C79" s="229"/>
      <c r="D79" s="229"/>
      <c r="E79" s="229"/>
    </row>
    <row r="80" spans="1:5" s="211" customFormat="1" x14ac:dyDescent="0.3">
      <c r="A80" s="213"/>
      <c r="C80" s="229"/>
      <c r="D80" s="229"/>
      <c r="E80" s="229"/>
    </row>
    <row r="81" spans="1:5" s="211" customFormat="1" x14ac:dyDescent="0.3">
      <c r="A81" s="213"/>
      <c r="C81" s="229"/>
      <c r="D81" s="229"/>
      <c r="E81" s="229"/>
    </row>
    <row r="82" spans="1:5" s="211" customFormat="1" x14ac:dyDescent="0.3">
      <c r="A82" s="213"/>
      <c r="C82" s="229"/>
      <c r="D82" s="229"/>
      <c r="E82" s="229"/>
    </row>
    <row r="83" spans="1:5" s="211" customFormat="1" x14ac:dyDescent="0.3">
      <c r="A83" s="213"/>
      <c r="C83" s="229"/>
      <c r="D83" s="229"/>
      <c r="E83" s="229"/>
    </row>
    <row r="84" spans="1:5" s="211" customFormat="1" x14ac:dyDescent="0.3">
      <c r="A84" s="213"/>
      <c r="C84" s="229"/>
      <c r="D84" s="229"/>
      <c r="E84" s="229"/>
    </row>
    <row r="85" spans="1:5" s="211" customFormat="1" x14ac:dyDescent="0.3">
      <c r="A85" s="213"/>
      <c r="C85" s="229"/>
      <c r="D85" s="229"/>
      <c r="E85" s="229"/>
    </row>
    <row r="86" spans="1:5" s="211" customFormat="1" x14ac:dyDescent="0.3">
      <c r="A86" s="213"/>
      <c r="C86" s="229"/>
      <c r="D86" s="229"/>
      <c r="E86" s="229"/>
    </row>
    <row r="87" spans="1:5" s="211" customFormat="1" x14ac:dyDescent="0.3">
      <c r="A87" s="213"/>
      <c r="C87" s="229"/>
      <c r="D87" s="229"/>
      <c r="E87" s="229"/>
    </row>
    <row r="88" spans="1:5" s="211" customFormat="1" x14ac:dyDescent="0.3">
      <c r="A88" s="213"/>
      <c r="C88" s="229"/>
      <c r="D88" s="229"/>
      <c r="E88" s="229"/>
    </row>
    <row r="89" spans="1:5" s="211" customFormat="1" x14ac:dyDescent="0.3">
      <c r="A89" s="213"/>
      <c r="C89" s="229"/>
      <c r="D89" s="229"/>
      <c r="E89" s="229"/>
    </row>
    <row r="90" spans="1:5" s="211" customFormat="1" x14ac:dyDescent="0.3">
      <c r="A90" s="213"/>
      <c r="C90" s="229"/>
      <c r="D90" s="229"/>
      <c r="E90" s="229"/>
    </row>
    <row r="91" spans="1:5" s="211" customFormat="1" x14ac:dyDescent="0.3">
      <c r="A91" s="213"/>
      <c r="C91" s="229"/>
      <c r="D91" s="229"/>
      <c r="E91" s="229"/>
    </row>
    <row r="92" spans="1:5" s="211" customFormat="1" x14ac:dyDescent="0.3">
      <c r="A92" s="213"/>
      <c r="C92" s="229"/>
      <c r="D92" s="229"/>
      <c r="E92" s="229"/>
    </row>
    <row r="93" spans="1:5" s="211" customFormat="1" x14ac:dyDescent="0.3">
      <c r="A93" s="213"/>
      <c r="C93" s="229"/>
      <c r="D93" s="229"/>
      <c r="E93" s="229"/>
    </row>
    <row r="94" spans="1:5" s="211" customFormat="1" x14ac:dyDescent="0.3">
      <c r="A94" s="213"/>
      <c r="C94" s="229"/>
      <c r="D94" s="229"/>
      <c r="E94" s="229"/>
    </row>
    <row r="95" spans="1:5" s="211" customFormat="1" x14ac:dyDescent="0.3">
      <c r="A95" s="213"/>
      <c r="C95" s="229"/>
      <c r="D95" s="229"/>
      <c r="E95" s="229"/>
    </row>
    <row r="96" spans="1:5" s="211" customFormat="1" x14ac:dyDescent="0.3">
      <c r="A96" s="213"/>
      <c r="C96" s="229"/>
      <c r="D96" s="229"/>
      <c r="E96" s="229"/>
    </row>
    <row r="97" spans="1:5" s="211" customFormat="1" x14ac:dyDescent="0.3">
      <c r="A97" s="213"/>
      <c r="C97" s="229"/>
      <c r="D97" s="229"/>
      <c r="E97" s="229"/>
    </row>
    <row r="98" spans="1:5" s="211" customFormat="1" x14ac:dyDescent="0.3">
      <c r="A98" s="213"/>
      <c r="C98" s="229"/>
      <c r="D98" s="229"/>
      <c r="E98" s="229"/>
    </row>
    <row r="99" spans="1:5" s="211" customFormat="1" x14ac:dyDescent="0.3">
      <c r="A99" s="213"/>
      <c r="C99" s="229"/>
      <c r="D99" s="229"/>
      <c r="E99" s="229"/>
    </row>
  </sheetData>
  <mergeCells count="2">
    <mergeCell ref="A5:A6"/>
    <mergeCell ref="B5:E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headerFooter>
    <oddFooter>&amp;CPagina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L152"/>
  <sheetViews>
    <sheetView showWhiteSpace="0" zoomScale="80" zoomScaleNormal="80" zoomScaleSheetLayoutView="90" workbookViewId="0"/>
  </sheetViews>
  <sheetFormatPr defaultColWidth="9.21875" defaultRowHeight="13.8" x14ac:dyDescent="0.3"/>
  <cols>
    <col min="1" max="1" width="24.77734375" style="84" customWidth="1"/>
    <col min="2" max="2" width="10.77734375" style="84" customWidth="1"/>
    <col min="3" max="11" width="7.5546875" style="84" customWidth="1"/>
    <col min="12" max="12" width="11.44140625" style="84" customWidth="1"/>
    <col min="13" max="16384" width="9.21875" style="118"/>
  </cols>
  <sheetData>
    <row r="1" spans="1:12" x14ac:dyDescent="0.3">
      <c r="A1" s="125" t="s">
        <v>53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14.4" thickBot="1" x14ac:dyDescent="0.35">
      <c r="A2" s="126" t="s">
        <v>17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ht="16.5" customHeight="1" thickBot="1" x14ac:dyDescent="0.35">
      <c r="A3" s="291"/>
      <c r="B3" s="292" t="s">
        <v>50</v>
      </c>
      <c r="C3" s="294" t="s">
        <v>55</v>
      </c>
      <c r="D3" s="295"/>
      <c r="E3" s="295"/>
      <c r="F3" s="295"/>
      <c r="G3" s="295"/>
      <c r="H3" s="295"/>
      <c r="I3" s="295"/>
      <c r="J3" s="295"/>
      <c r="K3" s="296"/>
      <c r="L3" s="292" t="s">
        <v>50</v>
      </c>
    </row>
    <row r="4" spans="1:12" ht="15.75" customHeight="1" x14ac:dyDescent="0.3">
      <c r="A4" s="291"/>
      <c r="B4" s="293"/>
      <c r="C4" s="298" t="s">
        <v>50</v>
      </c>
      <c r="D4" s="299"/>
      <c r="E4" s="298" t="s">
        <v>51</v>
      </c>
      <c r="F4" s="300"/>
      <c r="G4" s="299" t="s">
        <v>52</v>
      </c>
      <c r="H4" s="300"/>
      <c r="I4" s="298" t="s">
        <v>54</v>
      </c>
      <c r="J4" s="301"/>
      <c r="K4" s="302"/>
      <c r="L4" s="297"/>
    </row>
    <row r="5" spans="1:12" ht="68.25" customHeight="1" thickBot="1" x14ac:dyDescent="0.35">
      <c r="A5" s="234"/>
      <c r="B5" s="85" t="s">
        <v>131</v>
      </c>
      <c r="C5" s="231" t="s">
        <v>19</v>
      </c>
      <c r="D5" s="232" t="s">
        <v>20</v>
      </c>
      <c r="E5" s="231" t="s">
        <v>19</v>
      </c>
      <c r="F5" s="232" t="s">
        <v>20</v>
      </c>
      <c r="G5" s="231" t="s">
        <v>19</v>
      </c>
      <c r="H5" s="232" t="s">
        <v>20</v>
      </c>
      <c r="I5" s="231" t="s">
        <v>19</v>
      </c>
      <c r="J5" s="232" t="s">
        <v>20</v>
      </c>
      <c r="K5" s="233" t="s">
        <v>129</v>
      </c>
      <c r="L5" s="178" t="s">
        <v>130</v>
      </c>
    </row>
    <row r="6" spans="1:12" s="139" customFormat="1" ht="13.5" customHeight="1" x14ac:dyDescent="0.3">
      <c r="A6" s="173" t="s">
        <v>139</v>
      </c>
      <c r="B6" s="127">
        <v>29066</v>
      </c>
      <c r="C6" s="128">
        <v>26742</v>
      </c>
      <c r="D6" s="129">
        <v>25190</v>
      </c>
      <c r="E6" s="128">
        <v>24589</v>
      </c>
      <c r="F6" s="129">
        <v>23016</v>
      </c>
      <c r="G6" s="130">
        <v>18432</v>
      </c>
      <c r="H6" s="131">
        <v>16903</v>
      </c>
      <c r="I6" s="128">
        <v>11325</v>
      </c>
      <c r="J6" s="132">
        <v>10041</v>
      </c>
      <c r="K6" s="129">
        <v>1841</v>
      </c>
      <c r="L6" s="130">
        <v>23931</v>
      </c>
    </row>
    <row r="7" spans="1:12" ht="13.5" customHeight="1" x14ac:dyDescent="0.3">
      <c r="A7" s="190" t="s">
        <v>101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2"/>
    </row>
    <row r="8" spans="1:12" ht="13.5" customHeight="1" x14ac:dyDescent="0.3">
      <c r="A8" s="174" t="s">
        <v>6</v>
      </c>
      <c r="B8" s="133">
        <v>15746</v>
      </c>
      <c r="C8" s="145">
        <v>14688</v>
      </c>
      <c r="D8" s="146">
        <v>13969</v>
      </c>
      <c r="E8" s="145">
        <v>13674</v>
      </c>
      <c r="F8" s="146">
        <v>12915</v>
      </c>
      <c r="G8" s="145">
        <v>10665</v>
      </c>
      <c r="H8" s="146">
        <v>9907</v>
      </c>
      <c r="I8" s="145">
        <v>6782</v>
      </c>
      <c r="J8" s="157">
        <v>6070</v>
      </c>
      <c r="K8" s="146">
        <v>1066</v>
      </c>
      <c r="L8" s="145">
        <v>9866</v>
      </c>
    </row>
    <row r="9" spans="1:12" ht="13.5" customHeight="1" x14ac:dyDescent="0.3">
      <c r="A9" s="170" t="s">
        <v>7</v>
      </c>
      <c r="B9" s="134">
        <v>13319</v>
      </c>
      <c r="C9" s="147">
        <v>12054</v>
      </c>
      <c r="D9" s="148">
        <v>11221</v>
      </c>
      <c r="E9" s="147">
        <v>10915</v>
      </c>
      <c r="F9" s="148">
        <v>10101</v>
      </c>
      <c r="G9" s="147">
        <v>7767</v>
      </c>
      <c r="H9" s="148">
        <v>6995</v>
      </c>
      <c r="I9" s="147">
        <v>4544</v>
      </c>
      <c r="J9" s="158">
        <v>3971</v>
      </c>
      <c r="K9" s="148">
        <v>774</v>
      </c>
      <c r="L9" s="147">
        <v>14066</v>
      </c>
    </row>
    <row r="10" spans="1:12" ht="13.5" customHeight="1" x14ac:dyDescent="0.3">
      <c r="A10" s="171" t="s">
        <v>56</v>
      </c>
      <c r="B10" s="135">
        <v>14005</v>
      </c>
      <c r="C10" s="149">
        <v>12819</v>
      </c>
      <c r="D10" s="150">
        <v>11979</v>
      </c>
      <c r="E10" s="149">
        <v>11690</v>
      </c>
      <c r="F10" s="150">
        <v>10852</v>
      </c>
      <c r="G10" s="149">
        <v>8743</v>
      </c>
      <c r="H10" s="150">
        <v>7909</v>
      </c>
      <c r="I10" s="149">
        <v>5339</v>
      </c>
      <c r="J10" s="159">
        <v>4648</v>
      </c>
      <c r="K10" s="150">
        <v>990</v>
      </c>
      <c r="L10" s="149">
        <v>12188</v>
      </c>
    </row>
    <row r="11" spans="1:12" ht="13.5" customHeight="1" x14ac:dyDescent="0.3">
      <c r="A11" s="170" t="s">
        <v>57</v>
      </c>
      <c r="B11" s="134">
        <v>4388</v>
      </c>
      <c r="C11" s="147">
        <v>4096</v>
      </c>
      <c r="D11" s="148">
        <v>3813</v>
      </c>
      <c r="E11" s="147">
        <v>3770</v>
      </c>
      <c r="F11" s="148">
        <v>3482</v>
      </c>
      <c r="G11" s="147">
        <v>3049</v>
      </c>
      <c r="H11" s="148">
        <v>2749</v>
      </c>
      <c r="I11" s="147">
        <v>1955</v>
      </c>
      <c r="J11" s="158">
        <v>1680</v>
      </c>
      <c r="K11" s="148">
        <v>441</v>
      </c>
      <c r="L11" s="147">
        <v>2177</v>
      </c>
    </row>
    <row r="12" spans="1:12" ht="13.5" customHeight="1" x14ac:dyDescent="0.3">
      <c r="A12" s="175" t="s">
        <v>58</v>
      </c>
      <c r="B12" s="136">
        <v>9617</v>
      </c>
      <c r="C12" s="151">
        <v>8723</v>
      </c>
      <c r="D12" s="152">
        <v>8166</v>
      </c>
      <c r="E12" s="151">
        <v>7920</v>
      </c>
      <c r="F12" s="152">
        <v>7370</v>
      </c>
      <c r="G12" s="151">
        <v>5694</v>
      </c>
      <c r="H12" s="152">
        <v>5160</v>
      </c>
      <c r="I12" s="151">
        <v>3384</v>
      </c>
      <c r="J12" s="160">
        <v>2968</v>
      </c>
      <c r="K12" s="152">
        <v>549</v>
      </c>
      <c r="L12" s="151">
        <v>10010</v>
      </c>
    </row>
    <row r="13" spans="1:12" ht="13.5" customHeight="1" x14ac:dyDescent="0.3">
      <c r="A13" s="243" t="s">
        <v>103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5"/>
    </row>
    <row r="14" spans="1:12" ht="13.5" customHeight="1" x14ac:dyDescent="0.3">
      <c r="A14" s="176" t="s">
        <v>102</v>
      </c>
      <c r="B14" s="137">
        <v>1431</v>
      </c>
      <c r="C14" s="153">
        <v>1344</v>
      </c>
      <c r="D14" s="154">
        <v>1211</v>
      </c>
      <c r="E14" s="153">
        <v>1213</v>
      </c>
      <c r="F14" s="154">
        <v>1078</v>
      </c>
      <c r="G14" s="153">
        <v>979</v>
      </c>
      <c r="H14" s="154">
        <v>865</v>
      </c>
      <c r="I14" s="153">
        <v>514</v>
      </c>
      <c r="J14" s="161">
        <v>427</v>
      </c>
      <c r="K14" s="154">
        <v>159</v>
      </c>
      <c r="L14" s="153">
        <v>804</v>
      </c>
    </row>
    <row r="15" spans="1:12" ht="13.5" customHeight="1" x14ac:dyDescent="0.3">
      <c r="A15" s="171" t="s">
        <v>59</v>
      </c>
      <c r="B15" s="135">
        <v>2027</v>
      </c>
      <c r="C15" s="149">
        <v>1831</v>
      </c>
      <c r="D15" s="150">
        <v>1715</v>
      </c>
      <c r="E15" s="149">
        <v>1639</v>
      </c>
      <c r="F15" s="150">
        <v>1524</v>
      </c>
      <c r="G15" s="149">
        <v>1064</v>
      </c>
      <c r="H15" s="150">
        <v>960</v>
      </c>
      <c r="I15" s="149">
        <v>596</v>
      </c>
      <c r="J15" s="159">
        <v>527</v>
      </c>
      <c r="K15" s="150">
        <v>101</v>
      </c>
      <c r="L15" s="149">
        <v>2177</v>
      </c>
    </row>
    <row r="16" spans="1:12" ht="13.5" customHeight="1" x14ac:dyDescent="0.3">
      <c r="A16" s="170" t="s">
        <v>60</v>
      </c>
      <c r="B16" s="134">
        <v>3357</v>
      </c>
      <c r="C16" s="147">
        <v>3010</v>
      </c>
      <c r="D16" s="148">
        <v>2678</v>
      </c>
      <c r="E16" s="147">
        <v>2700</v>
      </c>
      <c r="F16" s="148">
        <v>2372</v>
      </c>
      <c r="G16" s="147">
        <v>1910</v>
      </c>
      <c r="H16" s="148">
        <v>1644</v>
      </c>
      <c r="I16" s="147">
        <v>1071</v>
      </c>
      <c r="J16" s="158">
        <v>886</v>
      </c>
      <c r="K16" s="148">
        <v>274</v>
      </c>
      <c r="L16" s="147">
        <v>3146</v>
      </c>
    </row>
    <row r="17" spans="1:12" ht="13.5" customHeight="1" x14ac:dyDescent="0.3">
      <c r="A17" s="171" t="s">
        <v>61</v>
      </c>
      <c r="B17" s="135">
        <v>4173</v>
      </c>
      <c r="C17" s="149">
        <v>3765</v>
      </c>
      <c r="D17" s="150">
        <v>3491</v>
      </c>
      <c r="E17" s="149">
        <v>3386</v>
      </c>
      <c r="F17" s="150">
        <v>3123</v>
      </c>
      <c r="G17" s="149">
        <v>2528</v>
      </c>
      <c r="H17" s="150">
        <v>2266</v>
      </c>
      <c r="I17" s="149">
        <v>1506</v>
      </c>
      <c r="J17" s="159">
        <v>1300</v>
      </c>
      <c r="K17" s="150">
        <v>316</v>
      </c>
      <c r="L17" s="149">
        <v>3707</v>
      </c>
    </row>
    <row r="18" spans="1:12" ht="13.5" customHeight="1" x14ac:dyDescent="0.3">
      <c r="A18" s="170" t="s">
        <v>62</v>
      </c>
      <c r="B18" s="134">
        <v>5449</v>
      </c>
      <c r="C18" s="147">
        <v>5008</v>
      </c>
      <c r="D18" s="148">
        <v>4724</v>
      </c>
      <c r="E18" s="147">
        <v>4650</v>
      </c>
      <c r="F18" s="148">
        <v>4341</v>
      </c>
      <c r="G18" s="147">
        <v>3591</v>
      </c>
      <c r="H18" s="148">
        <v>3280</v>
      </c>
      <c r="I18" s="147">
        <v>2195</v>
      </c>
      <c r="J18" s="158">
        <v>1903</v>
      </c>
      <c r="K18" s="148">
        <v>421</v>
      </c>
      <c r="L18" s="147">
        <v>4357</v>
      </c>
    </row>
    <row r="19" spans="1:12" ht="13.5" customHeight="1" x14ac:dyDescent="0.3">
      <c r="A19" s="171" t="s">
        <v>63</v>
      </c>
      <c r="B19" s="135">
        <v>5039</v>
      </c>
      <c r="C19" s="149">
        <v>4649</v>
      </c>
      <c r="D19" s="150">
        <v>4416</v>
      </c>
      <c r="E19" s="149">
        <v>4304</v>
      </c>
      <c r="F19" s="150">
        <v>4058</v>
      </c>
      <c r="G19" s="149">
        <v>3312</v>
      </c>
      <c r="H19" s="150">
        <v>3037</v>
      </c>
      <c r="I19" s="149">
        <v>2043</v>
      </c>
      <c r="J19" s="159">
        <v>1793</v>
      </c>
      <c r="K19" s="150">
        <v>343</v>
      </c>
      <c r="L19" s="149">
        <v>3762</v>
      </c>
    </row>
    <row r="20" spans="1:12" ht="13.5" customHeight="1" x14ac:dyDescent="0.3">
      <c r="A20" s="177" t="s">
        <v>64</v>
      </c>
      <c r="B20" s="138">
        <v>7591</v>
      </c>
      <c r="C20" s="155">
        <v>7135</v>
      </c>
      <c r="D20" s="156">
        <v>6956</v>
      </c>
      <c r="E20" s="155">
        <v>6698</v>
      </c>
      <c r="F20" s="156">
        <v>6521</v>
      </c>
      <c r="G20" s="155">
        <v>5048</v>
      </c>
      <c r="H20" s="156">
        <v>4852</v>
      </c>
      <c r="I20" s="155">
        <v>3399</v>
      </c>
      <c r="J20" s="162">
        <v>3205</v>
      </c>
      <c r="K20" s="156">
        <v>227</v>
      </c>
      <c r="L20" s="155">
        <v>5979</v>
      </c>
    </row>
    <row r="21" spans="1:12" ht="13.5" customHeight="1" x14ac:dyDescent="0.3">
      <c r="A21" s="243" t="s">
        <v>105</v>
      </c>
      <c r="B21" s="244"/>
      <c r="C21" s="244"/>
      <c r="D21" s="244"/>
      <c r="E21" s="244"/>
      <c r="F21" s="244"/>
      <c r="G21" s="244"/>
      <c r="H21" s="244"/>
      <c r="I21" s="244"/>
      <c r="J21" s="244"/>
      <c r="K21" s="244"/>
      <c r="L21" s="245"/>
    </row>
    <row r="22" spans="1:12" ht="13.5" customHeight="1" x14ac:dyDescent="0.3">
      <c r="A22" s="174" t="s">
        <v>104</v>
      </c>
      <c r="B22" s="133">
        <v>641</v>
      </c>
      <c r="C22" s="145">
        <v>610</v>
      </c>
      <c r="D22" s="146">
        <v>557</v>
      </c>
      <c r="E22" s="145">
        <v>571</v>
      </c>
      <c r="F22" s="146">
        <v>514</v>
      </c>
      <c r="G22" s="145">
        <v>487</v>
      </c>
      <c r="H22" s="146">
        <v>416</v>
      </c>
      <c r="I22" s="145">
        <v>347</v>
      </c>
      <c r="J22" s="157">
        <v>277</v>
      </c>
      <c r="K22" s="146">
        <v>100</v>
      </c>
      <c r="L22" s="145">
        <v>273</v>
      </c>
    </row>
    <row r="23" spans="1:12" ht="13.5" customHeight="1" x14ac:dyDescent="0.3">
      <c r="A23" s="170" t="s">
        <v>65</v>
      </c>
      <c r="B23" s="134">
        <v>3555</v>
      </c>
      <c r="C23" s="147">
        <v>3274</v>
      </c>
      <c r="D23" s="148">
        <v>3024</v>
      </c>
      <c r="E23" s="147">
        <v>3076</v>
      </c>
      <c r="F23" s="148">
        <v>2820</v>
      </c>
      <c r="G23" s="147">
        <v>2460</v>
      </c>
      <c r="H23" s="148">
        <v>2206</v>
      </c>
      <c r="I23" s="147">
        <v>1693</v>
      </c>
      <c r="J23" s="158">
        <v>1453</v>
      </c>
      <c r="K23" s="148">
        <v>371</v>
      </c>
      <c r="L23" s="147">
        <v>1917</v>
      </c>
    </row>
    <row r="24" spans="1:12" ht="13.5" customHeight="1" x14ac:dyDescent="0.3">
      <c r="A24" s="171" t="s">
        <v>66</v>
      </c>
      <c r="B24" s="135">
        <v>21469</v>
      </c>
      <c r="C24" s="149">
        <v>19701</v>
      </c>
      <c r="D24" s="150">
        <v>18658</v>
      </c>
      <c r="E24" s="149">
        <v>18216</v>
      </c>
      <c r="F24" s="150">
        <v>17154</v>
      </c>
      <c r="G24" s="149">
        <v>13588</v>
      </c>
      <c r="H24" s="150">
        <v>12561</v>
      </c>
      <c r="I24" s="149">
        <v>8255</v>
      </c>
      <c r="J24" s="159">
        <v>7389</v>
      </c>
      <c r="K24" s="150">
        <v>1208</v>
      </c>
      <c r="L24" s="149">
        <v>17388</v>
      </c>
    </row>
    <row r="25" spans="1:12" ht="13.5" customHeight="1" x14ac:dyDescent="0.3">
      <c r="A25" s="170" t="s">
        <v>67</v>
      </c>
      <c r="B25" s="134">
        <v>3026</v>
      </c>
      <c r="C25" s="147">
        <v>2799</v>
      </c>
      <c r="D25" s="148">
        <v>2606</v>
      </c>
      <c r="E25" s="147">
        <v>2436</v>
      </c>
      <c r="F25" s="148">
        <v>2248</v>
      </c>
      <c r="G25" s="147">
        <v>1689</v>
      </c>
      <c r="H25" s="148">
        <v>1525</v>
      </c>
      <c r="I25" s="147">
        <v>919</v>
      </c>
      <c r="J25" s="158">
        <v>816</v>
      </c>
      <c r="K25" s="148">
        <v>152</v>
      </c>
      <c r="L25" s="147">
        <v>3827</v>
      </c>
    </row>
    <row r="26" spans="1:12" ht="13.5" customHeight="1" x14ac:dyDescent="0.3">
      <c r="A26" s="175" t="s">
        <v>68</v>
      </c>
      <c r="B26" s="136">
        <v>375</v>
      </c>
      <c r="C26" s="151">
        <v>358</v>
      </c>
      <c r="D26" s="152">
        <v>345</v>
      </c>
      <c r="E26" s="151">
        <v>291</v>
      </c>
      <c r="F26" s="152">
        <v>280</v>
      </c>
      <c r="G26" s="151">
        <v>208</v>
      </c>
      <c r="H26" s="152">
        <v>195</v>
      </c>
      <c r="I26" s="151">
        <v>111</v>
      </c>
      <c r="J26" s="160">
        <v>105</v>
      </c>
      <c r="K26" s="152">
        <v>10</v>
      </c>
      <c r="L26" s="151">
        <v>526</v>
      </c>
    </row>
    <row r="27" spans="1:12" ht="13.5" customHeight="1" x14ac:dyDescent="0.3">
      <c r="A27" s="243" t="s">
        <v>107</v>
      </c>
      <c r="B27" s="244"/>
      <c r="C27" s="244"/>
      <c r="D27" s="244"/>
      <c r="E27" s="244"/>
      <c r="F27" s="244"/>
      <c r="G27" s="244"/>
      <c r="H27" s="244"/>
      <c r="I27" s="244"/>
      <c r="J27" s="244"/>
      <c r="K27" s="244"/>
      <c r="L27" s="245"/>
    </row>
    <row r="28" spans="1:12" ht="13.5" customHeight="1" x14ac:dyDescent="0.3">
      <c r="A28" s="176" t="s">
        <v>106</v>
      </c>
      <c r="B28" s="137">
        <v>5555</v>
      </c>
      <c r="C28" s="153">
        <v>5030</v>
      </c>
      <c r="D28" s="154">
        <v>4509</v>
      </c>
      <c r="E28" s="153">
        <v>4620</v>
      </c>
      <c r="F28" s="154">
        <v>4092</v>
      </c>
      <c r="G28" s="153">
        <v>3631</v>
      </c>
      <c r="H28" s="154">
        <v>3081</v>
      </c>
      <c r="I28" s="153">
        <v>2282</v>
      </c>
      <c r="J28" s="161">
        <v>1816</v>
      </c>
      <c r="K28" s="199"/>
      <c r="L28" s="153">
        <v>2955</v>
      </c>
    </row>
    <row r="29" spans="1:12" ht="13.5" customHeight="1" x14ac:dyDescent="0.3">
      <c r="A29" s="171" t="s">
        <v>69</v>
      </c>
      <c r="B29" s="135">
        <v>12059</v>
      </c>
      <c r="C29" s="149">
        <v>11047</v>
      </c>
      <c r="D29" s="150">
        <v>10345</v>
      </c>
      <c r="E29" s="149">
        <v>10191</v>
      </c>
      <c r="F29" s="150">
        <v>9485</v>
      </c>
      <c r="G29" s="149">
        <v>7728</v>
      </c>
      <c r="H29" s="150">
        <v>7051</v>
      </c>
      <c r="I29" s="149">
        <v>4786</v>
      </c>
      <c r="J29" s="159">
        <v>4210</v>
      </c>
      <c r="K29" s="200"/>
      <c r="L29" s="149">
        <v>9137</v>
      </c>
    </row>
    <row r="30" spans="1:12" ht="13.5" customHeight="1" x14ac:dyDescent="0.3">
      <c r="A30" s="170" t="s">
        <v>70</v>
      </c>
      <c r="B30" s="134">
        <v>8895</v>
      </c>
      <c r="C30" s="147">
        <v>8249</v>
      </c>
      <c r="D30" s="148">
        <v>7949</v>
      </c>
      <c r="E30" s="147">
        <v>7643</v>
      </c>
      <c r="F30" s="148">
        <v>7331</v>
      </c>
      <c r="G30" s="147">
        <v>5578</v>
      </c>
      <c r="H30" s="148">
        <v>5311</v>
      </c>
      <c r="I30" s="147">
        <v>3370</v>
      </c>
      <c r="J30" s="158">
        <v>3148</v>
      </c>
      <c r="K30" s="201"/>
      <c r="L30" s="147">
        <v>8230</v>
      </c>
    </row>
    <row r="31" spans="1:12" ht="13.5" customHeight="1" x14ac:dyDescent="0.3">
      <c r="A31" s="171" t="s">
        <v>71</v>
      </c>
      <c r="B31" s="135">
        <v>2406</v>
      </c>
      <c r="C31" s="149">
        <v>2282</v>
      </c>
      <c r="D31" s="150">
        <v>2252</v>
      </c>
      <c r="E31" s="149">
        <v>2027</v>
      </c>
      <c r="F31" s="150">
        <v>2000</v>
      </c>
      <c r="G31" s="149">
        <v>1426</v>
      </c>
      <c r="H31" s="150">
        <v>1393</v>
      </c>
      <c r="I31" s="149">
        <v>843</v>
      </c>
      <c r="J31" s="159">
        <v>823</v>
      </c>
      <c r="K31" s="200"/>
      <c r="L31" s="149">
        <v>3096</v>
      </c>
    </row>
    <row r="32" spans="1:12" ht="13.5" customHeight="1" x14ac:dyDescent="0.3">
      <c r="A32" s="177" t="s">
        <v>72</v>
      </c>
      <c r="B32" s="138">
        <v>151</v>
      </c>
      <c r="C32" s="155">
        <v>134</v>
      </c>
      <c r="D32" s="156">
        <v>134</v>
      </c>
      <c r="E32" s="155">
        <v>107</v>
      </c>
      <c r="F32" s="156">
        <v>107</v>
      </c>
      <c r="G32" s="155">
        <v>69</v>
      </c>
      <c r="H32" s="156">
        <v>67</v>
      </c>
      <c r="I32" s="155">
        <v>44</v>
      </c>
      <c r="J32" s="162">
        <v>43</v>
      </c>
      <c r="K32" s="202"/>
      <c r="L32" s="155">
        <v>513</v>
      </c>
    </row>
    <row r="33" spans="1:12" ht="13.5" customHeight="1" x14ac:dyDescent="0.3">
      <c r="A33" s="247" t="s">
        <v>109</v>
      </c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1"/>
    </row>
    <row r="34" spans="1:12" ht="13.5" customHeight="1" x14ac:dyDescent="0.3">
      <c r="A34" s="174" t="s">
        <v>108</v>
      </c>
      <c r="B34" s="133">
        <v>2393</v>
      </c>
      <c r="C34" s="145">
        <v>2211</v>
      </c>
      <c r="D34" s="146">
        <v>1995</v>
      </c>
      <c r="E34" s="145">
        <v>2031</v>
      </c>
      <c r="F34" s="146">
        <v>1794</v>
      </c>
      <c r="G34" s="145">
        <v>1654</v>
      </c>
      <c r="H34" s="146">
        <v>1386</v>
      </c>
      <c r="I34" s="145">
        <v>1077</v>
      </c>
      <c r="J34" s="157">
        <v>838</v>
      </c>
      <c r="K34" s="203"/>
      <c r="L34" s="145">
        <v>966</v>
      </c>
    </row>
    <row r="35" spans="1:12" ht="13.5" customHeight="1" x14ac:dyDescent="0.3">
      <c r="A35" s="170" t="s">
        <v>73</v>
      </c>
      <c r="B35" s="134">
        <v>7000</v>
      </c>
      <c r="C35" s="147">
        <v>6338</v>
      </c>
      <c r="D35" s="148">
        <v>5811</v>
      </c>
      <c r="E35" s="147">
        <v>5865</v>
      </c>
      <c r="F35" s="148">
        <v>5348</v>
      </c>
      <c r="G35" s="147">
        <v>4506</v>
      </c>
      <c r="H35" s="148">
        <v>4020</v>
      </c>
      <c r="I35" s="147">
        <v>2768</v>
      </c>
      <c r="J35" s="158">
        <v>2355</v>
      </c>
      <c r="K35" s="201"/>
      <c r="L35" s="147">
        <v>4957</v>
      </c>
    </row>
    <row r="36" spans="1:12" ht="13.5" customHeight="1" x14ac:dyDescent="0.3">
      <c r="A36" s="171" t="s">
        <v>74</v>
      </c>
      <c r="B36" s="135">
        <v>182</v>
      </c>
      <c r="C36" s="149">
        <v>168</v>
      </c>
      <c r="D36" s="150">
        <v>163</v>
      </c>
      <c r="E36" s="149">
        <v>158</v>
      </c>
      <c r="F36" s="150">
        <v>154</v>
      </c>
      <c r="G36" s="149">
        <v>123</v>
      </c>
      <c r="H36" s="150">
        <v>120</v>
      </c>
      <c r="I36" s="149">
        <v>74</v>
      </c>
      <c r="J36" s="159">
        <v>71</v>
      </c>
      <c r="K36" s="200"/>
      <c r="L36" s="149">
        <v>172</v>
      </c>
    </row>
    <row r="37" spans="1:12" ht="13.5" customHeight="1" x14ac:dyDescent="0.3">
      <c r="A37" s="170" t="s">
        <v>75</v>
      </c>
      <c r="B37" s="134">
        <v>874</v>
      </c>
      <c r="C37" s="147">
        <v>806</v>
      </c>
      <c r="D37" s="148">
        <v>755</v>
      </c>
      <c r="E37" s="147">
        <v>757</v>
      </c>
      <c r="F37" s="148">
        <v>705</v>
      </c>
      <c r="G37" s="147">
        <v>597</v>
      </c>
      <c r="H37" s="148">
        <v>534</v>
      </c>
      <c r="I37" s="147">
        <v>370</v>
      </c>
      <c r="J37" s="158">
        <v>310</v>
      </c>
      <c r="K37" s="201"/>
      <c r="L37" s="147">
        <v>571</v>
      </c>
    </row>
    <row r="38" spans="1:12" ht="13.5" customHeight="1" x14ac:dyDescent="0.3">
      <c r="A38" s="171" t="s">
        <v>76</v>
      </c>
      <c r="B38" s="135">
        <v>2856</v>
      </c>
      <c r="C38" s="149">
        <v>2609</v>
      </c>
      <c r="D38" s="150">
        <v>2370</v>
      </c>
      <c r="E38" s="149">
        <v>2315</v>
      </c>
      <c r="F38" s="150">
        <v>2067</v>
      </c>
      <c r="G38" s="149">
        <v>1652</v>
      </c>
      <c r="H38" s="150">
        <v>1450</v>
      </c>
      <c r="I38" s="149">
        <v>900</v>
      </c>
      <c r="J38" s="159">
        <v>745</v>
      </c>
      <c r="K38" s="200"/>
      <c r="L38" s="149">
        <v>2380</v>
      </c>
    </row>
    <row r="39" spans="1:12" ht="13.5" customHeight="1" x14ac:dyDescent="0.3">
      <c r="A39" s="170" t="s">
        <v>132</v>
      </c>
      <c r="B39" s="134">
        <v>3406</v>
      </c>
      <c r="C39" s="147">
        <v>3160</v>
      </c>
      <c r="D39" s="148">
        <v>3063</v>
      </c>
      <c r="E39" s="147">
        <v>2924</v>
      </c>
      <c r="F39" s="148">
        <v>2822</v>
      </c>
      <c r="G39" s="147">
        <v>2167</v>
      </c>
      <c r="H39" s="148">
        <v>2088</v>
      </c>
      <c r="I39" s="147">
        <v>1251</v>
      </c>
      <c r="J39" s="158">
        <v>1181</v>
      </c>
      <c r="K39" s="201"/>
      <c r="L39" s="147">
        <v>2927</v>
      </c>
    </row>
    <row r="40" spans="1:12" ht="13.5" customHeight="1" x14ac:dyDescent="0.3">
      <c r="A40" s="171" t="s">
        <v>77</v>
      </c>
      <c r="B40" s="135">
        <v>105</v>
      </c>
      <c r="C40" s="149">
        <v>95</v>
      </c>
      <c r="D40" s="150">
        <v>93</v>
      </c>
      <c r="E40" s="149">
        <v>91</v>
      </c>
      <c r="F40" s="150">
        <v>89</v>
      </c>
      <c r="G40" s="149">
        <v>63</v>
      </c>
      <c r="H40" s="150">
        <v>61</v>
      </c>
      <c r="I40" s="149">
        <v>33</v>
      </c>
      <c r="J40" s="159">
        <v>32</v>
      </c>
      <c r="K40" s="200"/>
      <c r="L40" s="149">
        <v>119</v>
      </c>
    </row>
    <row r="41" spans="1:12" ht="13.5" customHeight="1" x14ac:dyDescent="0.3">
      <c r="A41" s="170" t="s">
        <v>78</v>
      </c>
      <c r="B41" s="134">
        <v>10006</v>
      </c>
      <c r="C41" s="147">
        <v>9270</v>
      </c>
      <c r="D41" s="148">
        <v>8933</v>
      </c>
      <c r="E41" s="147">
        <v>8592</v>
      </c>
      <c r="F41" s="148">
        <v>8262</v>
      </c>
      <c r="G41" s="147">
        <v>6467</v>
      </c>
      <c r="H41" s="148">
        <v>6119</v>
      </c>
      <c r="I41" s="147">
        <v>4173</v>
      </c>
      <c r="J41" s="158">
        <v>3889</v>
      </c>
      <c r="K41" s="201"/>
      <c r="L41" s="147">
        <v>7759</v>
      </c>
    </row>
    <row r="42" spans="1:12" ht="27.6" x14ac:dyDescent="0.3">
      <c r="A42" s="171" t="s">
        <v>79</v>
      </c>
      <c r="B42" s="135">
        <v>1790</v>
      </c>
      <c r="C42" s="149">
        <v>1667</v>
      </c>
      <c r="D42" s="150">
        <v>1598</v>
      </c>
      <c r="E42" s="149">
        <v>1492</v>
      </c>
      <c r="F42" s="150">
        <v>1418</v>
      </c>
      <c r="G42" s="149">
        <v>978</v>
      </c>
      <c r="H42" s="150">
        <v>908</v>
      </c>
      <c r="I42" s="149">
        <v>552</v>
      </c>
      <c r="J42" s="159">
        <v>500</v>
      </c>
      <c r="K42" s="200"/>
      <c r="L42" s="149">
        <v>3083</v>
      </c>
    </row>
    <row r="43" spans="1:12" ht="27.6" x14ac:dyDescent="0.3">
      <c r="A43" s="177" t="s">
        <v>133</v>
      </c>
      <c r="B43" s="138">
        <v>454</v>
      </c>
      <c r="C43" s="155">
        <v>418</v>
      </c>
      <c r="D43" s="156">
        <v>408</v>
      </c>
      <c r="E43" s="155">
        <v>366</v>
      </c>
      <c r="F43" s="156">
        <v>358</v>
      </c>
      <c r="G43" s="155">
        <v>224</v>
      </c>
      <c r="H43" s="156">
        <v>219</v>
      </c>
      <c r="I43" s="155">
        <v>127</v>
      </c>
      <c r="J43" s="162">
        <v>120</v>
      </c>
      <c r="K43" s="202"/>
      <c r="L43" s="155">
        <v>997</v>
      </c>
    </row>
    <row r="44" spans="1:12" ht="13.5" customHeight="1" x14ac:dyDescent="0.3">
      <c r="A44" s="243" t="s">
        <v>110</v>
      </c>
      <c r="B44" s="244"/>
      <c r="C44" s="244"/>
      <c r="D44" s="244"/>
      <c r="E44" s="244"/>
      <c r="F44" s="244"/>
      <c r="G44" s="244"/>
      <c r="H44" s="244"/>
      <c r="I44" s="244"/>
      <c r="J44" s="244"/>
      <c r="K44" s="244"/>
      <c r="L44" s="245"/>
    </row>
    <row r="45" spans="1:12" ht="13.5" customHeight="1" x14ac:dyDescent="0.3">
      <c r="A45" s="174" t="s">
        <v>134</v>
      </c>
      <c r="B45" s="133">
        <v>2393</v>
      </c>
      <c r="C45" s="145">
        <v>2211</v>
      </c>
      <c r="D45" s="146">
        <v>1995</v>
      </c>
      <c r="E45" s="145">
        <v>2031</v>
      </c>
      <c r="F45" s="146">
        <v>1794</v>
      </c>
      <c r="G45" s="145">
        <v>1654</v>
      </c>
      <c r="H45" s="146">
        <v>1386</v>
      </c>
      <c r="I45" s="145">
        <v>1077</v>
      </c>
      <c r="J45" s="157">
        <v>838</v>
      </c>
      <c r="K45" s="203"/>
      <c r="L45" s="145">
        <v>966</v>
      </c>
    </row>
    <row r="46" spans="1:12" ht="13.5" customHeight="1" x14ac:dyDescent="0.3">
      <c r="A46" s="170" t="s">
        <v>80</v>
      </c>
      <c r="B46" s="134">
        <v>4993</v>
      </c>
      <c r="C46" s="147">
        <v>4469</v>
      </c>
      <c r="D46" s="148">
        <v>4048</v>
      </c>
      <c r="E46" s="147">
        <v>4113</v>
      </c>
      <c r="F46" s="148">
        <v>3701</v>
      </c>
      <c r="G46" s="147">
        <v>3119</v>
      </c>
      <c r="H46" s="148">
        <v>2743</v>
      </c>
      <c r="I46" s="147">
        <v>1881</v>
      </c>
      <c r="J46" s="158">
        <v>1560</v>
      </c>
      <c r="K46" s="201"/>
      <c r="L46" s="147">
        <v>3652</v>
      </c>
    </row>
    <row r="47" spans="1:12" ht="13.5" customHeight="1" x14ac:dyDescent="0.3">
      <c r="A47" s="171" t="s">
        <v>81</v>
      </c>
      <c r="B47" s="135">
        <v>934</v>
      </c>
      <c r="C47" s="149">
        <v>863</v>
      </c>
      <c r="D47" s="150">
        <v>840</v>
      </c>
      <c r="E47" s="149">
        <v>818</v>
      </c>
      <c r="F47" s="150">
        <v>798</v>
      </c>
      <c r="G47" s="149">
        <v>674</v>
      </c>
      <c r="H47" s="150">
        <v>648</v>
      </c>
      <c r="I47" s="149">
        <v>454</v>
      </c>
      <c r="J47" s="159">
        <v>429</v>
      </c>
      <c r="K47" s="200"/>
      <c r="L47" s="149">
        <v>661</v>
      </c>
    </row>
    <row r="48" spans="1:12" ht="13.5" customHeight="1" x14ac:dyDescent="0.3">
      <c r="A48" s="170" t="s">
        <v>82</v>
      </c>
      <c r="B48" s="134">
        <v>795</v>
      </c>
      <c r="C48" s="147">
        <v>736</v>
      </c>
      <c r="D48" s="148">
        <v>673</v>
      </c>
      <c r="E48" s="147">
        <v>682</v>
      </c>
      <c r="F48" s="148">
        <v>616</v>
      </c>
      <c r="G48" s="147">
        <v>519</v>
      </c>
      <c r="H48" s="148">
        <v>454</v>
      </c>
      <c r="I48" s="147">
        <v>316</v>
      </c>
      <c r="J48" s="158">
        <v>265</v>
      </c>
      <c r="K48" s="201"/>
      <c r="L48" s="147">
        <v>444</v>
      </c>
    </row>
    <row r="49" spans="1:12" ht="13.5" customHeight="1" x14ac:dyDescent="0.3">
      <c r="A49" s="171" t="s">
        <v>83</v>
      </c>
      <c r="B49" s="135">
        <v>182</v>
      </c>
      <c r="C49" s="149">
        <v>168</v>
      </c>
      <c r="D49" s="150">
        <v>163</v>
      </c>
      <c r="E49" s="149">
        <v>158</v>
      </c>
      <c r="F49" s="150">
        <v>154</v>
      </c>
      <c r="G49" s="149">
        <v>123</v>
      </c>
      <c r="H49" s="150">
        <v>120</v>
      </c>
      <c r="I49" s="149">
        <v>74</v>
      </c>
      <c r="J49" s="159">
        <v>71</v>
      </c>
      <c r="K49" s="200"/>
      <c r="L49" s="149">
        <v>172</v>
      </c>
    </row>
    <row r="50" spans="1:12" ht="13.5" customHeight="1" x14ac:dyDescent="0.3">
      <c r="A50" s="170" t="s">
        <v>84</v>
      </c>
      <c r="B50" s="134">
        <v>874</v>
      </c>
      <c r="C50" s="147">
        <v>806</v>
      </c>
      <c r="D50" s="148">
        <v>755</v>
      </c>
      <c r="E50" s="147">
        <v>757</v>
      </c>
      <c r="F50" s="148">
        <v>705</v>
      </c>
      <c r="G50" s="147">
        <v>597</v>
      </c>
      <c r="H50" s="148">
        <v>534</v>
      </c>
      <c r="I50" s="147">
        <v>370</v>
      </c>
      <c r="J50" s="158">
        <v>310</v>
      </c>
      <c r="K50" s="201"/>
      <c r="L50" s="147">
        <v>571</v>
      </c>
    </row>
    <row r="51" spans="1:12" ht="13.5" customHeight="1" x14ac:dyDescent="0.3">
      <c r="A51" s="171" t="s">
        <v>85</v>
      </c>
      <c r="B51" s="135">
        <v>3511</v>
      </c>
      <c r="C51" s="149">
        <v>3255</v>
      </c>
      <c r="D51" s="150">
        <v>3156</v>
      </c>
      <c r="E51" s="149">
        <v>3015</v>
      </c>
      <c r="F51" s="150">
        <v>2911</v>
      </c>
      <c r="G51" s="149">
        <v>2230</v>
      </c>
      <c r="H51" s="150">
        <v>2148</v>
      </c>
      <c r="I51" s="149">
        <v>1285</v>
      </c>
      <c r="J51" s="159">
        <v>1213</v>
      </c>
      <c r="K51" s="200"/>
      <c r="L51" s="149">
        <v>3046</v>
      </c>
    </row>
    <row r="52" spans="1:12" ht="27.6" x14ac:dyDescent="0.3">
      <c r="A52" s="170" t="s">
        <v>86</v>
      </c>
      <c r="B52" s="134">
        <v>138</v>
      </c>
      <c r="C52" s="147">
        <v>126</v>
      </c>
      <c r="D52" s="148">
        <v>120</v>
      </c>
      <c r="E52" s="147">
        <v>112</v>
      </c>
      <c r="F52" s="148">
        <v>102</v>
      </c>
      <c r="G52" s="147">
        <v>75</v>
      </c>
      <c r="H52" s="148">
        <v>64</v>
      </c>
      <c r="I52" s="147">
        <v>44</v>
      </c>
      <c r="J52" s="158">
        <v>33</v>
      </c>
      <c r="K52" s="201"/>
      <c r="L52" s="147">
        <v>110</v>
      </c>
    </row>
    <row r="53" spans="1:12" ht="13.5" customHeight="1" x14ac:dyDescent="0.3">
      <c r="A53" s="171" t="s">
        <v>87</v>
      </c>
      <c r="B53" s="135">
        <v>277</v>
      </c>
      <c r="C53" s="149">
        <v>253</v>
      </c>
      <c r="D53" s="150">
        <v>235</v>
      </c>
      <c r="E53" s="149">
        <v>226</v>
      </c>
      <c r="F53" s="150">
        <v>208</v>
      </c>
      <c r="G53" s="149">
        <v>142</v>
      </c>
      <c r="H53" s="150">
        <v>126</v>
      </c>
      <c r="I53" s="149">
        <v>74</v>
      </c>
      <c r="J53" s="159">
        <v>64</v>
      </c>
      <c r="K53" s="200"/>
      <c r="L53" s="149">
        <v>383</v>
      </c>
    </row>
    <row r="54" spans="1:12" ht="13.5" customHeight="1" x14ac:dyDescent="0.3">
      <c r="A54" s="170" t="s">
        <v>88</v>
      </c>
      <c r="B54" s="134">
        <v>186</v>
      </c>
      <c r="C54" s="147">
        <v>172</v>
      </c>
      <c r="D54" s="148">
        <v>164</v>
      </c>
      <c r="E54" s="147">
        <v>161</v>
      </c>
      <c r="F54" s="148">
        <v>152</v>
      </c>
      <c r="G54" s="147">
        <v>103</v>
      </c>
      <c r="H54" s="148">
        <v>98</v>
      </c>
      <c r="I54" s="147">
        <v>59</v>
      </c>
      <c r="J54" s="158">
        <v>55</v>
      </c>
      <c r="K54" s="201"/>
      <c r="L54" s="147">
        <v>258</v>
      </c>
    </row>
    <row r="55" spans="1:12" ht="13.5" customHeight="1" x14ac:dyDescent="0.3">
      <c r="A55" s="171" t="s">
        <v>89</v>
      </c>
      <c r="B55" s="135">
        <v>454</v>
      </c>
      <c r="C55" s="149">
        <v>418</v>
      </c>
      <c r="D55" s="150">
        <v>408</v>
      </c>
      <c r="E55" s="149">
        <v>366</v>
      </c>
      <c r="F55" s="150">
        <v>358</v>
      </c>
      <c r="G55" s="149">
        <v>224</v>
      </c>
      <c r="H55" s="150">
        <v>219</v>
      </c>
      <c r="I55" s="149">
        <v>127</v>
      </c>
      <c r="J55" s="159">
        <v>120</v>
      </c>
      <c r="K55" s="200"/>
      <c r="L55" s="149">
        <v>997</v>
      </c>
    </row>
    <row r="56" spans="1:12" ht="13.5" customHeight="1" x14ac:dyDescent="0.3">
      <c r="A56" s="170" t="s">
        <v>90</v>
      </c>
      <c r="B56" s="134">
        <v>1188</v>
      </c>
      <c r="C56" s="147">
        <v>1115</v>
      </c>
      <c r="D56" s="148">
        <v>1079</v>
      </c>
      <c r="E56" s="147">
        <v>993</v>
      </c>
      <c r="F56" s="148">
        <v>955</v>
      </c>
      <c r="G56" s="147">
        <v>657</v>
      </c>
      <c r="H56" s="148">
        <v>620</v>
      </c>
      <c r="I56" s="147">
        <v>375</v>
      </c>
      <c r="J56" s="158">
        <v>348</v>
      </c>
      <c r="K56" s="201"/>
      <c r="L56" s="147">
        <v>2332</v>
      </c>
    </row>
    <row r="57" spans="1:12" ht="13.5" customHeight="1" x14ac:dyDescent="0.3">
      <c r="A57" s="171" t="s">
        <v>91</v>
      </c>
      <c r="B57" s="135">
        <v>2856</v>
      </c>
      <c r="C57" s="149">
        <v>2609</v>
      </c>
      <c r="D57" s="150">
        <v>2370</v>
      </c>
      <c r="E57" s="149">
        <v>2315</v>
      </c>
      <c r="F57" s="150">
        <v>2067</v>
      </c>
      <c r="G57" s="149">
        <v>1652</v>
      </c>
      <c r="H57" s="150">
        <v>1450</v>
      </c>
      <c r="I57" s="149">
        <v>900</v>
      </c>
      <c r="J57" s="159">
        <v>745</v>
      </c>
      <c r="K57" s="200"/>
      <c r="L57" s="149">
        <v>2380</v>
      </c>
    </row>
    <row r="58" spans="1:12" ht="13.5" customHeight="1" x14ac:dyDescent="0.3">
      <c r="A58" s="170" t="s">
        <v>92</v>
      </c>
      <c r="B58" s="134">
        <v>7551</v>
      </c>
      <c r="C58" s="147">
        <v>7063</v>
      </c>
      <c r="D58" s="148">
        <v>6874</v>
      </c>
      <c r="E58" s="147">
        <v>6631</v>
      </c>
      <c r="F58" s="148">
        <v>6439</v>
      </c>
      <c r="G58" s="147">
        <v>5056</v>
      </c>
      <c r="H58" s="148">
        <v>4841</v>
      </c>
      <c r="I58" s="147">
        <v>3374</v>
      </c>
      <c r="J58" s="158">
        <v>3163</v>
      </c>
      <c r="K58" s="201"/>
      <c r="L58" s="147">
        <v>5065</v>
      </c>
    </row>
    <row r="59" spans="1:12" ht="13.5" customHeight="1" x14ac:dyDescent="0.3">
      <c r="A59" s="175" t="s">
        <v>93</v>
      </c>
      <c r="B59" s="136">
        <v>2732</v>
      </c>
      <c r="C59" s="151">
        <v>2478</v>
      </c>
      <c r="D59" s="152">
        <v>2310</v>
      </c>
      <c r="E59" s="151">
        <v>2213</v>
      </c>
      <c r="F59" s="152">
        <v>2055</v>
      </c>
      <c r="G59" s="151">
        <v>1605</v>
      </c>
      <c r="H59" s="152">
        <v>1452</v>
      </c>
      <c r="I59" s="151">
        <v>917</v>
      </c>
      <c r="J59" s="160">
        <v>828</v>
      </c>
      <c r="K59" s="204"/>
      <c r="L59" s="151">
        <v>2895</v>
      </c>
    </row>
    <row r="60" spans="1:12" ht="13.5" customHeight="1" x14ac:dyDescent="0.3">
      <c r="A60" s="190" t="s">
        <v>111</v>
      </c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2"/>
    </row>
    <row r="61" spans="1:12" ht="13.5" customHeight="1" x14ac:dyDescent="0.3">
      <c r="A61" s="176" t="s">
        <v>136</v>
      </c>
      <c r="B61" s="137">
        <v>8785</v>
      </c>
      <c r="C61" s="153">
        <v>7844</v>
      </c>
      <c r="D61" s="154">
        <v>7468</v>
      </c>
      <c r="E61" s="153">
        <v>7246</v>
      </c>
      <c r="F61" s="154">
        <v>6886</v>
      </c>
      <c r="G61" s="153">
        <v>5335</v>
      </c>
      <c r="H61" s="154">
        <v>4988</v>
      </c>
      <c r="I61" s="153">
        <v>3176</v>
      </c>
      <c r="J61" s="161">
        <v>2879</v>
      </c>
      <c r="K61" s="199"/>
      <c r="L61" s="153">
        <v>7210</v>
      </c>
    </row>
    <row r="62" spans="1:12" ht="13.5" customHeight="1" x14ac:dyDescent="0.3">
      <c r="A62" s="171" t="s">
        <v>94</v>
      </c>
      <c r="B62" s="135">
        <v>6865</v>
      </c>
      <c r="C62" s="149">
        <v>6433</v>
      </c>
      <c r="D62" s="150">
        <v>6063</v>
      </c>
      <c r="E62" s="149">
        <v>5780</v>
      </c>
      <c r="F62" s="150">
        <v>5400</v>
      </c>
      <c r="G62" s="149">
        <v>4276</v>
      </c>
      <c r="H62" s="150">
        <v>3924</v>
      </c>
      <c r="I62" s="149">
        <v>2592</v>
      </c>
      <c r="J62" s="159">
        <v>2302</v>
      </c>
      <c r="K62" s="200"/>
      <c r="L62" s="149">
        <v>6171</v>
      </c>
    </row>
    <row r="63" spans="1:12" ht="13.5" customHeight="1" x14ac:dyDescent="0.3">
      <c r="A63" s="170" t="s">
        <v>95</v>
      </c>
      <c r="B63" s="134">
        <v>6098</v>
      </c>
      <c r="C63" s="147">
        <v>5582</v>
      </c>
      <c r="D63" s="148">
        <v>5233</v>
      </c>
      <c r="E63" s="147">
        <v>5149</v>
      </c>
      <c r="F63" s="148">
        <v>4807</v>
      </c>
      <c r="G63" s="147">
        <v>3768</v>
      </c>
      <c r="H63" s="148">
        <v>3450</v>
      </c>
      <c r="I63" s="147">
        <v>2255</v>
      </c>
      <c r="J63" s="158">
        <v>2017</v>
      </c>
      <c r="K63" s="201"/>
      <c r="L63" s="147">
        <v>5405</v>
      </c>
    </row>
    <row r="64" spans="1:12" ht="13.5" customHeight="1" x14ac:dyDescent="0.3">
      <c r="A64" s="171" t="s">
        <v>96</v>
      </c>
      <c r="B64" s="135">
        <v>2685</v>
      </c>
      <c r="C64" s="149">
        <v>2558</v>
      </c>
      <c r="D64" s="150">
        <v>2410</v>
      </c>
      <c r="E64" s="149">
        <v>2429</v>
      </c>
      <c r="F64" s="150">
        <v>2279</v>
      </c>
      <c r="G64" s="149">
        <v>1973</v>
      </c>
      <c r="H64" s="150">
        <v>1810</v>
      </c>
      <c r="I64" s="149">
        <v>1255</v>
      </c>
      <c r="J64" s="159">
        <v>1106</v>
      </c>
      <c r="K64" s="200"/>
      <c r="L64" s="149">
        <v>1652</v>
      </c>
    </row>
    <row r="65" spans="1:12" ht="13.5" customHeight="1" x14ac:dyDescent="0.3">
      <c r="A65" s="177" t="s">
        <v>97</v>
      </c>
      <c r="B65" s="138">
        <v>4632</v>
      </c>
      <c r="C65" s="155">
        <v>4326</v>
      </c>
      <c r="D65" s="156">
        <v>4016</v>
      </c>
      <c r="E65" s="155">
        <v>3985</v>
      </c>
      <c r="F65" s="156">
        <v>3645</v>
      </c>
      <c r="G65" s="155">
        <v>3080</v>
      </c>
      <c r="H65" s="156">
        <v>2732</v>
      </c>
      <c r="I65" s="155">
        <v>2047</v>
      </c>
      <c r="J65" s="162">
        <v>1735</v>
      </c>
      <c r="K65" s="202"/>
      <c r="L65" s="155">
        <v>3494</v>
      </c>
    </row>
    <row r="66" spans="1:12" ht="13.5" customHeight="1" x14ac:dyDescent="0.3">
      <c r="A66" s="190" t="s">
        <v>113</v>
      </c>
      <c r="B66" s="191"/>
      <c r="C66" s="191"/>
      <c r="D66" s="191"/>
      <c r="E66" s="191"/>
      <c r="F66" s="191"/>
      <c r="G66" s="191"/>
      <c r="H66" s="191"/>
      <c r="I66" s="191"/>
      <c r="J66" s="191"/>
      <c r="K66" s="191"/>
      <c r="L66" s="192"/>
    </row>
    <row r="67" spans="1:12" ht="13.5" customHeight="1" x14ac:dyDescent="0.3">
      <c r="A67" s="174" t="s">
        <v>112</v>
      </c>
      <c r="B67" s="133">
        <v>9238</v>
      </c>
      <c r="C67" s="145">
        <v>8609</v>
      </c>
      <c r="D67" s="146">
        <v>8037</v>
      </c>
      <c r="E67" s="145">
        <v>8030</v>
      </c>
      <c r="F67" s="146">
        <v>7431</v>
      </c>
      <c r="G67" s="145">
        <v>6321</v>
      </c>
      <c r="H67" s="146">
        <v>5706</v>
      </c>
      <c r="I67" s="145">
        <v>4087</v>
      </c>
      <c r="J67" s="157">
        <v>3541</v>
      </c>
      <c r="K67" s="203"/>
      <c r="L67" s="145">
        <v>6532</v>
      </c>
    </row>
    <row r="68" spans="1:12" ht="13.5" customHeight="1" x14ac:dyDescent="0.3">
      <c r="A68" s="177" t="s">
        <v>98</v>
      </c>
      <c r="B68" s="138">
        <v>19828</v>
      </c>
      <c r="C68" s="155">
        <v>18133</v>
      </c>
      <c r="D68" s="156">
        <v>17153</v>
      </c>
      <c r="E68" s="155">
        <v>16558</v>
      </c>
      <c r="F68" s="156">
        <v>15586</v>
      </c>
      <c r="G68" s="155">
        <v>12111</v>
      </c>
      <c r="H68" s="156">
        <v>11197</v>
      </c>
      <c r="I68" s="155">
        <v>7238</v>
      </c>
      <c r="J68" s="162">
        <v>6499</v>
      </c>
      <c r="K68" s="202"/>
      <c r="L68" s="155">
        <v>17400</v>
      </c>
    </row>
    <row r="69" spans="1:12" ht="13.5" customHeight="1" x14ac:dyDescent="0.3">
      <c r="A69" s="190" t="s">
        <v>114</v>
      </c>
      <c r="B69" s="191"/>
      <c r="C69" s="191"/>
      <c r="D69" s="191"/>
      <c r="E69" s="191"/>
      <c r="F69" s="191"/>
      <c r="G69" s="191"/>
      <c r="H69" s="191"/>
      <c r="I69" s="191"/>
      <c r="J69" s="191"/>
      <c r="K69" s="191"/>
      <c r="L69" s="192"/>
    </row>
    <row r="70" spans="1:12" ht="13.5" customHeight="1" x14ac:dyDescent="0.3">
      <c r="A70" s="174" t="s">
        <v>45</v>
      </c>
      <c r="B70" s="133">
        <v>8649</v>
      </c>
      <c r="C70" s="145">
        <v>7533</v>
      </c>
      <c r="D70" s="146">
        <v>7000</v>
      </c>
      <c r="E70" s="145">
        <v>6969</v>
      </c>
      <c r="F70" s="146">
        <v>6415</v>
      </c>
      <c r="G70" s="145">
        <v>5343</v>
      </c>
      <c r="H70" s="146">
        <v>4806</v>
      </c>
      <c r="I70" s="145">
        <v>3317</v>
      </c>
      <c r="J70" s="157">
        <v>2849</v>
      </c>
      <c r="K70" s="203"/>
      <c r="L70" s="145">
        <v>5540</v>
      </c>
    </row>
    <row r="71" spans="1:12" ht="13.5" customHeight="1" x14ac:dyDescent="0.3">
      <c r="A71" s="170" t="s">
        <v>46</v>
      </c>
      <c r="B71" s="134">
        <v>6948</v>
      </c>
      <c r="C71" s="147">
        <v>6622</v>
      </c>
      <c r="D71" s="148">
        <v>6353</v>
      </c>
      <c r="E71" s="147">
        <v>6178</v>
      </c>
      <c r="F71" s="148">
        <v>5890</v>
      </c>
      <c r="G71" s="147">
        <v>4801</v>
      </c>
      <c r="H71" s="148">
        <v>4519</v>
      </c>
      <c r="I71" s="147">
        <v>2928</v>
      </c>
      <c r="J71" s="158">
        <v>2662</v>
      </c>
      <c r="K71" s="201"/>
      <c r="L71" s="147">
        <v>3305</v>
      </c>
    </row>
    <row r="72" spans="1:12" ht="13.5" customHeight="1" x14ac:dyDescent="0.3">
      <c r="A72" s="171" t="s">
        <v>47</v>
      </c>
      <c r="B72" s="135">
        <v>5573</v>
      </c>
      <c r="C72" s="149">
        <v>5180</v>
      </c>
      <c r="D72" s="150">
        <v>4845</v>
      </c>
      <c r="E72" s="149">
        <v>4749</v>
      </c>
      <c r="F72" s="150">
        <v>4418</v>
      </c>
      <c r="G72" s="149">
        <v>3456</v>
      </c>
      <c r="H72" s="150">
        <v>3131</v>
      </c>
      <c r="I72" s="149">
        <v>2182</v>
      </c>
      <c r="J72" s="159">
        <v>1907</v>
      </c>
      <c r="K72" s="200"/>
      <c r="L72" s="149">
        <v>5001</v>
      </c>
    </row>
    <row r="73" spans="1:12" ht="13.5" customHeight="1" x14ac:dyDescent="0.3">
      <c r="A73" s="170" t="s">
        <v>48</v>
      </c>
      <c r="B73" s="134">
        <v>5412</v>
      </c>
      <c r="C73" s="147">
        <v>5034</v>
      </c>
      <c r="D73" s="148">
        <v>4720</v>
      </c>
      <c r="E73" s="147">
        <v>4621</v>
      </c>
      <c r="F73" s="148">
        <v>4325</v>
      </c>
      <c r="G73" s="147">
        <v>3298</v>
      </c>
      <c r="H73" s="148">
        <v>3018</v>
      </c>
      <c r="I73" s="147">
        <v>1930</v>
      </c>
      <c r="J73" s="158">
        <v>1731</v>
      </c>
      <c r="K73" s="201"/>
      <c r="L73" s="147">
        <v>6761</v>
      </c>
    </row>
    <row r="74" spans="1:12" ht="13.5" customHeight="1" x14ac:dyDescent="0.3">
      <c r="A74" s="175" t="s">
        <v>49</v>
      </c>
      <c r="B74" s="136">
        <v>2483</v>
      </c>
      <c r="C74" s="151">
        <v>2373</v>
      </c>
      <c r="D74" s="152">
        <v>2272</v>
      </c>
      <c r="E74" s="151">
        <v>2071</v>
      </c>
      <c r="F74" s="152">
        <v>1968</v>
      </c>
      <c r="G74" s="151">
        <v>1534</v>
      </c>
      <c r="H74" s="152">
        <v>1429</v>
      </c>
      <c r="I74" s="151">
        <v>968</v>
      </c>
      <c r="J74" s="160">
        <v>891</v>
      </c>
      <c r="K74" s="204"/>
      <c r="L74" s="151">
        <v>3325</v>
      </c>
    </row>
    <row r="75" spans="1:12" ht="13.5" customHeight="1" x14ac:dyDescent="0.3">
      <c r="A75" s="190" t="s">
        <v>116</v>
      </c>
      <c r="B75" s="191"/>
      <c r="C75" s="191"/>
      <c r="D75" s="191"/>
      <c r="E75" s="191"/>
      <c r="F75" s="191"/>
      <c r="G75" s="191"/>
      <c r="H75" s="191"/>
      <c r="I75" s="191"/>
      <c r="J75" s="191"/>
      <c r="K75" s="191"/>
      <c r="L75" s="192"/>
    </row>
    <row r="76" spans="1:12" ht="13.5" customHeight="1" x14ac:dyDescent="0.3">
      <c r="A76" s="176" t="s">
        <v>115</v>
      </c>
      <c r="B76" s="137">
        <v>2208</v>
      </c>
      <c r="C76" s="153">
        <v>2131</v>
      </c>
      <c r="D76" s="154">
        <v>2012</v>
      </c>
      <c r="E76" s="153">
        <v>1962</v>
      </c>
      <c r="F76" s="154">
        <v>1825</v>
      </c>
      <c r="G76" s="153">
        <v>1421</v>
      </c>
      <c r="H76" s="154">
        <v>1290</v>
      </c>
      <c r="I76" s="153">
        <v>856</v>
      </c>
      <c r="J76" s="161">
        <v>742</v>
      </c>
      <c r="K76" s="199"/>
      <c r="L76" s="153">
        <v>1752</v>
      </c>
    </row>
    <row r="77" spans="1:12" ht="13.5" customHeight="1" x14ac:dyDescent="0.3">
      <c r="A77" s="171" t="s">
        <v>30</v>
      </c>
      <c r="B77" s="135">
        <v>824</v>
      </c>
      <c r="C77" s="149">
        <v>795</v>
      </c>
      <c r="D77" s="150">
        <v>736</v>
      </c>
      <c r="E77" s="149">
        <v>723</v>
      </c>
      <c r="F77" s="150">
        <v>664</v>
      </c>
      <c r="G77" s="149">
        <v>609</v>
      </c>
      <c r="H77" s="150">
        <v>555</v>
      </c>
      <c r="I77" s="149">
        <v>409</v>
      </c>
      <c r="J77" s="159">
        <v>369</v>
      </c>
      <c r="K77" s="200"/>
      <c r="L77" s="149">
        <v>562</v>
      </c>
    </row>
    <row r="78" spans="1:12" ht="13.5" customHeight="1" x14ac:dyDescent="0.3">
      <c r="A78" s="170" t="s">
        <v>31</v>
      </c>
      <c r="B78" s="134">
        <v>5617</v>
      </c>
      <c r="C78" s="147">
        <v>4606</v>
      </c>
      <c r="D78" s="148">
        <v>4252</v>
      </c>
      <c r="E78" s="147">
        <v>4284</v>
      </c>
      <c r="F78" s="148">
        <v>3925</v>
      </c>
      <c r="G78" s="147">
        <v>3313</v>
      </c>
      <c r="H78" s="148">
        <v>2961</v>
      </c>
      <c r="I78" s="147">
        <v>2052</v>
      </c>
      <c r="J78" s="158">
        <v>1738</v>
      </c>
      <c r="K78" s="201"/>
      <c r="L78" s="147">
        <v>3226</v>
      </c>
    </row>
    <row r="79" spans="1:12" ht="13.5" customHeight="1" x14ac:dyDescent="0.3">
      <c r="A79" s="171" t="s">
        <v>99</v>
      </c>
      <c r="B79" s="135">
        <v>657</v>
      </c>
      <c r="C79" s="149">
        <v>497</v>
      </c>
      <c r="D79" s="150">
        <v>477</v>
      </c>
      <c r="E79" s="149">
        <v>483</v>
      </c>
      <c r="F79" s="150">
        <v>461</v>
      </c>
      <c r="G79" s="149">
        <v>380</v>
      </c>
      <c r="H79" s="150">
        <v>359</v>
      </c>
      <c r="I79" s="149">
        <v>243</v>
      </c>
      <c r="J79" s="159">
        <v>220</v>
      </c>
      <c r="K79" s="200"/>
      <c r="L79" s="149">
        <v>270</v>
      </c>
    </row>
    <row r="80" spans="1:12" ht="13.5" customHeight="1" x14ac:dyDescent="0.3">
      <c r="A80" s="170" t="s">
        <v>32</v>
      </c>
      <c r="B80" s="134">
        <v>2865</v>
      </c>
      <c r="C80" s="147">
        <v>2771</v>
      </c>
      <c r="D80" s="148">
        <v>2645</v>
      </c>
      <c r="E80" s="147">
        <v>2468</v>
      </c>
      <c r="F80" s="148">
        <v>2331</v>
      </c>
      <c r="G80" s="147">
        <v>1885</v>
      </c>
      <c r="H80" s="148">
        <v>1752</v>
      </c>
      <c r="I80" s="147">
        <v>1148</v>
      </c>
      <c r="J80" s="158">
        <v>1026</v>
      </c>
      <c r="K80" s="201"/>
      <c r="L80" s="147">
        <v>1452</v>
      </c>
    </row>
    <row r="81" spans="1:12" ht="13.5" customHeight="1" x14ac:dyDescent="0.3">
      <c r="A81" s="171" t="s">
        <v>100</v>
      </c>
      <c r="B81" s="135">
        <v>825</v>
      </c>
      <c r="C81" s="149">
        <v>813</v>
      </c>
      <c r="D81" s="150">
        <v>785</v>
      </c>
      <c r="E81" s="149">
        <v>785</v>
      </c>
      <c r="F81" s="150">
        <v>753</v>
      </c>
      <c r="G81" s="149">
        <v>626</v>
      </c>
      <c r="H81" s="150">
        <v>592</v>
      </c>
      <c r="I81" s="149">
        <v>390</v>
      </c>
      <c r="J81" s="159">
        <v>357</v>
      </c>
      <c r="K81" s="200"/>
      <c r="L81" s="149">
        <v>253</v>
      </c>
    </row>
    <row r="82" spans="1:12" ht="13.5" customHeight="1" x14ac:dyDescent="0.3">
      <c r="A82" s="170" t="s">
        <v>33</v>
      </c>
      <c r="B82" s="134">
        <v>2601</v>
      </c>
      <c r="C82" s="147">
        <v>2542</v>
      </c>
      <c r="D82" s="148">
        <v>2445</v>
      </c>
      <c r="E82" s="147">
        <v>2442</v>
      </c>
      <c r="F82" s="148">
        <v>2345</v>
      </c>
      <c r="G82" s="147">
        <v>1910</v>
      </c>
      <c r="H82" s="148">
        <v>1815</v>
      </c>
      <c r="I82" s="147">
        <v>1147</v>
      </c>
      <c r="J82" s="158">
        <v>1059</v>
      </c>
      <c r="K82" s="201"/>
      <c r="L82" s="147">
        <v>1330</v>
      </c>
    </row>
    <row r="83" spans="1:12" ht="13.5" customHeight="1" x14ac:dyDescent="0.3">
      <c r="A83" s="171" t="s">
        <v>34</v>
      </c>
      <c r="B83" s="135">
        <v>1818</v>
      </c>
      <c r="C83" s="149">
        <v>1732</v>
      </c>
      <c r="D83" s="150">
        <v>1642</v>
      </c>
      <c r="E83" s="149">
        <v>1558</v>
      </c>
      <c r="F83" s="150">
        <v>1476</v>
      </c>
      <c r="G83" s="149">
        <v>1149</v>
      </c>
      <c r="H83" s="150">
        <v>1055</v>
      </c>
      <c r="I83" s="149">
        <v>673</v>
      </c>
      <c r="J83" s="159">
        <v>599</v>
      </c>
      <c r="K83" s="200"/>
      <c r="L83" s="149">
        <v>1482</v>
      </c>
    </row>
    <row r="84" spans="1:12" ht="13.5" customHeight="1" x14ac:dyDescent="0.3">
      <c r="A84" s="170" t="s">
        <v>35</v>
      </c>
      <c r="B84" s="134">
        <v>639</v>
      </c>
      <c r="C84" s="147">
        <v>613</v>
      </c>
      <c r="D84" s="148">
        <v>577</v>
      </c>
      <c r="E84" s="147">
        <v>589</v>
      </c>
      <c r="F84" s="148">
        <v>556</v>
      </c>
      <c r="G84" s="147">
        <v>475</v>
      </c>
      <c r="H84" s="148">
        <v>444</v>
      </c>
      <c r="I84" s="147">
        <v>303</v>
      </c>
      <c r="J84" s="158">
        <v>273</v>
      </c>
      <c r="K84" s="201"/>
      <c r="L84" s="147">
        <v>705</v>
      </c>
    </row>
    <row r="85" spans="1:12" ht="13.5" customHeight="1" x14ac:dyDescent="0.3">
      <c r="A85" s="171" t="s">
        <v>36</v>
      </c>
      <c r="B85" s="135">
        <v>467</v>
      </c>
      <c r="C85" s="149">
        <v>462</v>
      </c>
      <c r="D85" s="150">
        <v>441</v>
      </c>
      <c r="E85" s="149">
        <v>411</v>
      </c>
      <c r="F85" s="150">
        <v>395</v>
      </c>
      <c r="G85" s="149">
        <v>284</v>
      </c>
      <c r="H85" s="150">
        <v>268</v>
      </c>
      <c r="I85" s="149">
        <v>173</v>
      </c>
      <c r="J85" s="159">
        <v>158</v>
      </c>
      <c r="K85" s="200"/>
      <c r="L85" s="149">
        <v>313</v>
      </c>
    </row>
    <row r="86" spans="1:12" ht="13.5" customHeight="1" x14ac:dyDescent="0.3">
      <c r="A86" s="170" t="s">
        <v>37</v>
      </c>
      <c r="B86" s="134">
        <v>2650</v>
      </c>
      <c r="C86" s="147">
        <v>2373</v>
      </c>
      <c r="D86" s="148">
        <v>2185</v>
      </c>
      <c r="E86" s="147">
        <v>2191</v>
      </c>
      <c r="F86" s="148">
        <v>1992</v>
      </c>
      <c r="G86" s="147">
        <v>1549</v>
      </c>
      <c r="H86" s="148">
        <v>1363</v>
      </c>
      <c r="I86" s="147">
        <v>1033</v>
      </c>
      <c r="J86" s="158">
        <v>878</v>
      </c>
      <c r="K86" s="201"/>
      <c r="L86" s="147">
        <v>2500</v>
      </c>
    </row>
    <row r="87" spans="1:12" ht="13.5" customHeight="1" x14ac:dyDescent="0.3">
      <c r="A87" s="171" t="s">
        <v>38</v>
      </c>
      <c r="B87" s="135">
        <v>764</v>
      </c>
      <c r="C87" s="149">
        <v>722</v>
      </c>
      <c r="D87" s="150">
        <v>660</v>
      </c>
      <c r="E87" s="149">
        <v>650</v>
      </c>
      <c r="F87" s="150">
        <v>590</v>
      </c>
      <c r="G87" s="149">
        <v>496</v>
      </c>
      <c r="H87" s="150">
        <v>432</v>
      </c>
      <c r="I87" s="149">
        <v>302</v>
      </c>
      <c r="J87" s="159">
        <v>268</v>
      </c>
      <c r="K87" s="200"/>
      <c r="L87" s="149">
        <v>664</v>
      </c>
    </row>
    <row r="88" spans="1:12" ht="13.5" customHeight="1" x14ac:dyDescent="0.3">
      <c r="A88" s="170" t="s">
        <v>39</v>
      </c>
      <c r="B88" s="134">
        <v>2213</v>
      </c>
      <c r="C88" s="147">
        <v>2154</v>
      </c>
      <c r="D88" s="148">
        <v>2031</v>
      </c>
      <c r="E88" s="147">
        <v>1977</v>
      </c>
      <c r="F88" s="148">
        <v>1864</v>
      </c>
      <c r="G88" s="147">
        <v>1405</v>
      </c>
      <c r="H88" s="148">
        <v>1297</v>
      </c>
      <c r="I88" s="147">
        <v>812</v>
      </c>
      <c r="J88" s="158">
        <v>731</v>
      </c>
      <c r="K88" s="201"/>
      <c r="L88" s="147">
        <v>2811</v>
      </c>
    </row>
    <row r="89" spans="1:12" ht="13.5" customHeight="1" x14ac:dyDescent="0.3">
      <c r="A89" s="171" t="s">
        <v>40</v>
      </c>
      <c r="B89" s="135">
        <v>1418</v>
      </c>
      <c r="C89" s="149">
        <v>1354</v>
      </c>
      <c r="D89" s="150">
        <v>1264</v>
      </c>
      <c r="E89" s="149">
        <v>1246</v>
      </c>
      <c r="F89" s="150">
        <v>1150</v>
      </c>
      <c r="G89" s="149">
        <v>958</v>
      </c>
      <c r="H89" s="150">
        <v>874</v>
      </c>
      <c r="I89" s="149">
        <v>559</v>
      </c>
      <c r="J89" s="159">
        <v>497</v>
      </c>
      <c r="K89" s="200"/>
      <c r="L89" s="149">
        <v>2114</v>
      </c>
    </row>
    <row r="90" spans="1:12" ht="13.5" customHeight="1" x14ac:dyDescent="0.3">
      <c r="A90" s="170" t="s">
        <v>41</v>
      </c>
      <c r="B90" s="134">
        <v>173</v>
      </c>
      <c r="C90" s="147">
        <v>150</v>
      </c>
      <c r="D90" s="148">
        <v>139</v>
      </c>
      <c r="E90" s="147">
        <v>142</v>
      </c>
      <c r="F90" s="148">
        <v>135</v>
      </c>
      <c r="G90" s="147">
        <v>100</v>
      </c>
      <c r="H90" s="148">
        <v>95</v>
      </c>
      <c r="I90" s="147">
        <v>72</v>
      </c>
      <c r="J90" s="158">
        <v>67</v>
      </c>
      <c r="K90" s="201"/>
      <c r="L90" s="147">
        <v>324</v>
      </c>
    </row>
    <row r="91" spans="1:12" ht="13.5" customHeight="1" x14ac:dyDescent="0.3">
      <c r="A91" s="171" t="s">
        <v>42</v>
      </c>
      <c r="B91" s="135">
        <v>844</v>
      </c>
      <c r="C91" s="149">
        <v>655</v>
      </c>
      <c r="D91" s="150">
        <v>625</v>
      </c>
      <c r="E91" s="149">
        <v>607</v>
      </c>
      <c r="F91" s="150">
        <v>586</v>
      </c>
      <c r="G91" s="149">
        <v>340</v>
      </c>
      <c r="H91" s="150">
        <v>320</v>
      </c>
      <c r="I91" s="149">
        <v>185</v>
      </c>
      <c r="J91" s="159">
        <v>169</v>
      </c>
      <c r="K91" s="200"/>
      <c r="L91" s="149">
        <v>848</v>
      </c>
    </row>
    <row r="92" spans="1:12" ht="13.5" customHeight="1" x14ac:dyDescent="0.3">
      <c r="A92" s="170" t="s">
        <v>43</v>
      </c>
      <c r="B92" s="134">
        <v>1725</v>
      </c>
      <c r="C92" s="147">
        <v>1631</v>
      </c>
      <c r="D92" s="148">
        <v>1550</v>
      </c>
      <c r="E92" s="147">
        <v>1384</v>
      </c>
      <c r="F92" s="148">
        <v>1303</v>
      </c>
      <c r="G92" s="147">
        <v>968</v>
      </c>
      <c r="H92" s="148">
        <v>887</v>
      </c>
      <c r="I92" s="147">
        <v>571</v>
      </c>
      <c r="J92" s="158">
        <v>514</v>
      </c>
      <c r="K92" s="201"/>
      <c r="L92" s="147">
        <v>2618</v>
      </c>
    </row>
    <row r="93" spans="1:12" ht="13.5" customHeight="1" x14ac:dyDescent="0.3">
      <c r="A93" s="172" t="s">
        <v>44</v>
      </c>
      <c r="B93" s="136">
        <v>758</v>
      </c>
      <c r="C93" s="151">
        <v>742</v>
      </c>
      <c r="D93" s="152">
        <v>722</v>
      </c>
      <c r="E93" s="151">
        <v>687</v>
      </c>
      <c r="F93" s="152">
        <v>666</v>
      </c>
      <c r="G93" s="151">
        <v>567</v>
      </c>
      <c r="H93" s="152">
        <v>541</v>
      </c>
      <c r="I93" s="151">
        <v>397</v>
      </c>
      <c r="J93" s="160">
        <v>377</v>
      </c>
      <c r="K93" s="204"/>
      <c r="L93" s="151">
        <v>707</v>
      </c>
    </row>
    <row r="94" spans="1:12" ht="13.5" customHeight="1" x14ac:dyDescent="0.3"/>
    <row r="95" spans="1:12" ht="13.5" customHeight="1" x14ac:dyDescent="0.3"/>
    <row r="96" spans="1:12" ht="13.5" customHeight="1" x14ac:dyDescent="0.3"/>
    <row r="97" ht="13.5" customHeight="1" x14ac:dyDescent="0.3"/>
    <row r="98" ht="13.5" customHeight="1" x14ac:dyDescent="0.3"/>
    <row r="99" ht="13.5" customHeight="1" x14ac:dyDescent="0.3"/>
    <row r="100" ht="13.5" customHeight="1" x14ac:dyDescent="0.3"/>
    <row r="101" ht="13.5" customHeight="1" x14ac:dyDescent="0.3"/>
    <row r="102" ht="13.5" customHeight="1" x14ac:dyDescent="0.3"/>
    <row r="103" ht="13.5" customHeight="1" x14ac:dyDescent="0.3"/>
    <row r="104" ht="13.5" customHeight="1" x14ac:dyDescent="0.3"/>
    <row r="105" ht="13.5" customHeight="1" x14ac:dyDescent="0.3"/>
    <row r="106" ht="13.5" customHeight="1" x14ac:dyDescent="0.3"/>
    <row r="107" ht="13.5" customHeight="1" x14ac:dyDescent="0.3"/>
    <row r="108" ht="13.5" customHeight="1" x14ac:dyDescent="0.3"/>
    <row r="109" ht="13.5" customHeight="1" x14ac:dyDescent="0.3"/>
    <row r="110" ht="13.5" customHeight="1" x14ac:dyDescent="0.3"/>
    <row r="111" ht="13.5" customHeight="1" x14ac:dyDescent="0.3"/>
    <row r="112" ht="13.5" customHeight="1" x14ac:dyDescent="0.3"/>
    <row r="113" ht="13.5" customHeight="1" x14ac:dyDescent="0.3"/>
    <row r="114" ht="13.5" customHeight="1" x14ac:dyDescent="0.3"/>
    <row r="115" ht="13.5" customHeight="1" x14ac:dyDescent="0.3"/>
    <row r="116" ht="13.5" customHeight="1" x14ac:dyDescent="0.3"/>
    <row r="117" ht="13.5" customHeight="1" x14ac:dyDescent="0.3"/>
    <row r="118" ht="13.5" customHeight="1" x14ac:dyDescent="0.3"/>
    <row r="119" ht="13.5" customHeight="1" x14ac:dyDescent="0.3"/>
    <row r="120" ht="13.5" customHeight="1" x14ac:dyDescent="0.3"/>
    <row r="121" ht="13.5" customHeight="1" x14ac:dyDescent="0.3"/>
    <row r="122" ht="13.5" customHeight="1" x14ac:dyDescent="0.3"/>
    <row r="123" ht="13.5" customHeight="1" x14ac:dyDescent="0.3"/>
    <row r="124" ht="13.5" customHeight="1" x14ac:dyDescent="0.3"/>
    <row r="125" ht="13.5" customHeight="1" x14ac:dyDescent="0.3"/>
    <row r="126" ht="13.5" customHeight="1" x14ac:dyDescent="0.3"/>
    <row r="127" ht="13.5" customHeight="1" x14ac:dyDescent="0.3"/>
    <row r="128" ht="13.5" customHeight="1" x14ac:dyDescent="0.3"/>
    <row r="129" ht="13.5" customHeight="1" x14ac:dyDescent="0.3"/>
    <row r="130" ht="13.5" customHeight="1" x14ac:dyDescent="0.3"/>
    <row r="131" ht="13.5" customHeight="1" x14ac:dyDescent="0.3"/>
    <row r="132" ht="13.5" customHeight="1" x14ac:dyDescent="0.3"/>
    <row r="133" ht="13.5" customHeight="1" x14ac:dyDescent="0.3"/>
    <row r="134" ht="13.5" customHeight="1" x14ac:dyDescent="0.3"/>
    <row r="135" ht="13.5" customHeight="1" x14ac:dyDescent="0.3"/>
    <row r="136" ht="13.5" customHeight="1" x14ac:dyDescent="0.3"/>
    <row r="137" ht="13.5" customHeight="1" x14ac:dyDescent="0.3"/>
    <row r="138" ht="13.5" customHeight="1" x14ac:dyDescent="0.3"/>
    <row r="139" ht="13.5" customHeight="1" x14ac:dyDescent="0.3"/>
    <row r="140" ht="13.5" customHeight="1" x14ac:dyDescent="0.3"/>
    <row r="141" ht="13.5" customHeight="1" x14ac:dyDescent="0.3"/>
    <row r="142" ht="13.5" customHeight="1" x14ac:dyDescent="0.3"/>
    <row r="143" ht="13.5" customHeight="1" x14ac:dyDescent="0.3"/>
    <row r="144" ht="13.5" customHeight="1" x14ac:dyDescent="0.3"/>
    <row r="145" ht="13.5" customHeight="1" x14ac:dyDescent="0.3"/>
    <row r="146" ht="13.5" customHeight="1" x14ac:dyDescent="0.3"/>
    <row r="147" ht="13.5" customHeight="1" x14ac:dyDescent="0.3"/>
    <row r="148" ht="13.5" customHeight="1" x14ac:dyDescent="0.3"/>
    <row r="149" ht="13.5" customHeight="1" x14ac:dyDescent="0.3"/>
    <row r="150" ht="13.5" customHeight="1" x14ac:dyDescent="0.3"/>
    <row r="151" ht="13.5" customHeight="1" x14ac:dyDescent="0.3"/>
    <row r="152" ht="13.5" customHeight="1" x14ac:dyDescent="0.3"/>
  </sheetData>
  <mergeCells count="8">
    <mergeCell ref="A3:A4"/>
    <mergeCell ref="B3:B4"/>
    <mergeCell ref="C3:K3"/>
    <mergeCell ref="L3:L4"/>
    <mergeCell ref="C4:D4"/>
    <mergeCell ref="E4:F4"/>
    <mergeCell ref="G4:H4"/>
    <mergeCell ref="I4:K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>
    <oddFooter>&amp;CPagina &amp;P di &amp;N</oddFooter>
  </headerFooter>
  <rowBreaks count="2" manualBreakCount="2">
    <brk id="32" max="16383" man="1"/>
    <brk id="59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1:P94"/>
  <sheetViews>
    <sheetView zoomScale="80" zoomScaleNormal="80" zoomScaleSheetLayoutView="100" workbookViewId="0"/>
  </sheetViews>
  <sheetFormatPr defaultRowHeight="13.2" x14ac:dyDescent="0.25"/>
  <cols>
    <col min="1" max="1" width="24.77734375" customWidth="1"/>
    <col min="2" max="16" width="6.5546875" style="86" customWidth="1"/>
  </cols>
  <sheetData>
    <row r="1" spans="1:16" s="142" customFormat="1" ht="13.8" x14ac:dyDescent="0.3">
      <c r="A1" s="140" t="s">
        <v>123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s="142" customFormat="1" ht="14.4" thickBot="1" x14ac:dyDescent="0.35">
      <c r="A2" s="143" t="s">
        <v>17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6" s="142" customFormat="1" ht="13.5" customHeight="1" thickBot="1" x14ac:dyDescent="0.3">
      <c r="A3" s="305"/>
      <c r="B3" s="294" t="s">
        <v>118</v>
      </c>
      <c r="C3" s="306"/>
      <c r="D3" s="306"/>
      <c r="E3" s="306"/>
      <c r="F3" s="307"/>
      <c r="G3" s="294" t="s">
        <v>119</v>
      </c>
      <c r="H3" s="306"/>
      <c r="I3" s="306"/>
      <c r="J3" s="306"/>
      <c r="K3" s="307"/>
      <c r="L3" s="294" t="s">
        <v>121</v>
      </c>
      <c r="M3" s="306"/>
      <c r="N3" s="306"/>
      <c r="O3" s="306"/>
      <c r="P3" s="307"/>
    </row>
    <row r="4" spans="1:16" s="142" customFormat="1" ht="12.75" customHeight="1" x14ac:dyDescent="0.25">
      <c r="A4" s="305"/>
      <c r="B4" s="298" t="s">
        <v>50</v>
      </c>
      <c r="C4" s="299"/>
      <c r="D4" s="298" t="s">
        <v>117</v>
      </c>
      <c r="E4" s="299"/>
      <c r="F4" s="300"/>
      <c r="G4" s="298" t="s">
        <v>120</v>
      </c>
      <c r="H4" s="299"/>
      <c r="I4" s="298" t="s">
        <v>117</v>
      </c>
      <c r="J4" s="299"/>
      <c r="K4" s="300"/>
      <c r="L4" s="298" t="s">
        <v>122</v>
      </c>
      <c r="M4" s="299"/>
      <c r="N4" s="298" t="s">
        <v>117</v>
      </c>
      <c r="O4" s="299"/>
      <c r="P4" s="308"/>
    </row>
    <row r="5" spans="1:16" s="142" customFormat="1" ht="12.75" customHeight="1" x14ac:dyDescent="0.25">
      <c r="A5" s="317"/>
      <c r="B5" s="309" t="s">
        <v>19</v>
      </c>
      <c r="C5" s="311" t="s">
        <v>20</v>
      </c>
      <c r="D5" s="313" t="s">
        <v>19</v>
      </c>
      <c r="E5" s="315" t="s">
        <v>20</v>
      </c>
      <c r="F5" s="319" t="s">
        <v>129</v>
      </c>
      <c r="G5" s="309" t="s">
        <v>19</v>
      </c>
      <c r="H5" s="311" t="s">
        <v>20</v>
      </c>
      <c r="I5" s="313" t="s">
        <v>19</v>
      </c>
      <c r="J5" s="315" t="s">
        <v>20</v>
      </c>
      <c r="K5" s="319" t="s">
        <v>129</v>
      </c>
      <c r="L5" s="309" t="s">
        <v>19</v>
      </c>
      <c r="M5" s="311" t="s">
        <v>20</v>
      </c>
      <c r="N5" s="313" t="s">
        <v>19</v>
      </c>
      <c r="O5" s="315" t="s">
        <v>20</v>
      </c>
      <c r="P5" s="303" t="s">
        <v>129</v>
      </c>
    </row>
    <row r="6" spans="1:16" s="142" customFormat="1" ht="39.75" customHeight="1" thickBot="1" x14ac:dyDescent="0.3">
      <c r="A6" s="318"/>
      <c r="B6" s="310"/>
      <c r="C6" s="312"/>
      <c r="D6" s="314"/>
      <c r="E6" s="316"/>
      <c r="F6" s="320"/>
      <c r="G6" s="310"/>
      <c r="H6" s="312"/>
      <c r="I6" s="314"/>
      <c r="J6" s="316"/>
      <c r="K6" s="320"/>
      <c r="L6" s="310"/>
      <c r="M6" s="312"/>
      <c r="N6" s="314"/>
      <c r="O6" s="316"/>
      <c r="P6" s="304"/>
    </row>
    <row r="7" spans="1:16" ht="13.8" x14ac:dyDescent="0.3">
      <c r="A7" s="173" t="s">
        <v>139</v>
      </c>
      <c r="B7" s="128">
        <v>21472</v>
      </c>
      <c r="C7" s="129">
        <v>20875</v>
      </c>
      <c r="D7" s="128">
        <v>10513</v>
      </c>
      <c r="E7" s="163">
        <v>10171</v>
      </c>
      <c r="F7" s="129">
        <v>697</v>
      </c>
      <c r="G7" s="128">
        <v>20724</v>
      </c>
      <c r="H7" s="129">
        <v>19475</v>
      </c>
      <c r="I7" s="128">
        <v>10270</v>
      </c>
      <c r="J7" s="163">
        <v>9375</v>
      </c>
      <c r="K7" s="129">
        <v>1697</v>
      </c>
      <c r="L7" s="128">
        <v>29145</v>
      </c>
      <c r="M7" s="179">
        <v>28077</v>
      </c>
      <c r="N7" s="128">
        <v>16565</v>
      </c>
      <c r="O7" s="163">
        <v>15701</v>
      </c>
      <c r="P7" s="163">
        <v>2130</v>
      </c>
    </row>
    <row r="8" spans="1:16" ht="13.8" x14ac:dyDescent="0.25">
      <c r="A8" s="243" t="s">
        <v>101</v>
      </c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</row>
    <row r="9" spans="1:16" ht="13.8" x14ac:dyDescent="0.3">
      <c r="A9" s="174" t="s">
        <v>6</v>
      </c>
      <c r="B9" s="145">
        <v>8054</v>
      </c>
      <c r="C9" s="146">
        <v>7829</v>
      </c>
      <c r="D9" s="145">
        <v>3682</v>
      </c>
      <c r="E9" s="164">
        <v>3559</v>
      </c>
      <c r="F9" s="146">
        <v>274</v>
      </c>
      <c r="G9" s="145">
        <v>10227</v>
      </c>
      <c r="H9" s="146">
        <v>9704</v>
      </c>
      <c r="I9" s="145">
        <v>5126</v>
      </c>
      <c r="J9" s="157">
        <v>4758</v>
      </c>
      <c r="K9" s="146">
        <v>774</v>
      </c>
      <c r="L9" s="145">
        <v>12725</v>
      </c>
      <c r="M9" s="180">
        <v>12274</v>
      </c>
      <c r="N9" s="145">
        <v>7054</v>
      </c>
      <c r="O9" s="164">
        <v>6702</v>
      </c>
      <c r="P9" s="164">
        <v>957</v>
      </c>
    </row>
    <row r="10" spans="1:16" ht="13.8" x14ac:dyDescent="0.3">
      <c r="A10" s="170" t="s">
        <v>7</v>
      </c>
      <c r="B10" s="147">
        <v>13417</v>
      </c>
      <c r="C10" s="148">
        <v>13047</v>
      </c>
      <c r="D10" s="147">
        <v>6830</v>
      </c>
      <c r="E10" s="165">
        <v>6612</v>
      </c>
      <c r="F10" s="148">
        <v>423</v>
      </c>
      <c r="G10" s="147">
        <v>10497</v>
      </c>
      <c r="H10" s="148">
        <v>9771</v>
      </c>
      <c r="I10" s="147">
        <v>5144</v>
      </c>
      <c r="J10" s="158">
        <v>4617</v>
      </c>
      <c r="K10" s="148">
        <v>923</v>
      </c>
      <c r="L10" s="147">
        <v>16420</v>
      </c>
      <c r="M10" s="181">
        <v>15804</v>
      </c>
      <c r="N10" s="147">
        <v>9511</v>
      </c>
      <c r="O10" s="165">
        <v>8999</v>
      </c>
      <c r="P10" s="165">
        <v>1172</v>
      </c>
    </row>
    <row r="11" spans="1:16" ht="13.8" x14ac:dyDescent="0.3">
      <c r="A11" s="171" t="s">
        <v>56</v>
      </c>
      <c r="B11" s="149">
        <v>11833</v>
      </c>
      <c r="C11" s="150">
        <v>11494</v>
      </c>
      <c r="D11" s="149">
        <v>6050</v>
      </c>
      <c r="E11" s="166">
        <v>5863</v>
      </c>
      <c r="F11" s="150">
        <v>387</v>
      </c>
      <c r="G11" s="149">
        <v>10324</v>
      </c>
      <c r="H11" s="150">
        <v>9590</v>
      </c>
      <c r="I11" s="149">
        <v>5127</v>
      </c>
      <c r="J11" s="159">
        <v>4589</v>
      </c>
      <c r="K11" s="150">
        <v>984</v>
      </c>
      <c r="L11" s="149">
        <v>15250</v>
      </c>
      <c r="M11" s="182">
        <v>14626</v>
      </c>
      <c r="N11" s="149">
        <v>8926</v>
      </c>
      <c r="O11" s="166">
        <v>8392</v>
      </c>
      <c r="P11" s="166">
        <v>1230</v>
      </c>
    </row>
    <row r="12" spans="1:16" ht="13.8" x14ac:dyDescent="0.3">
      <c r="A12" s="170" t="s">
        <v>57</v>
      </c>
      <c r="B12" s="147">
        <v>2247</v>
      </c>
      <c r="C12" s="148">
        <v>2143</v>
      </c>
      <c r="D12" s="147">
        <v>1052</v>
      </c>
      <c r="E12" s="165">
        <v>997</v>
      </c>
      <c r="F12" s="148">
        <v>128</v>
      </c>
      <c r="G12" s="147">
        <v>2972</v>
      </c>
      <c r="H12" s="148">
        <v>2726</v>
      </c>
      <c r="I12" s="147">
        <v>1576</v>
      </c>
      <c r="J12" s="158">
        <v>1392</v>
      </c>
      <c r="K12" s="148">
        <v>384</v>
      </c>
      <c r="L12" s="147">
        <v>3592</v>
      </c>
      <c r="M12" s="181">
        <v>3372</v>
      </c>
      <c r="N12" s="147">
        <v>2076</v>
      </c>
      <c r="O12" s="165">
        <v>1891</v>
      </c>
      <c r="P12" s="165">
        <v>465</v>
      </c>
    </row>
    <row r="13" spans="1:16" ht="13.8" x14ac:dyDescent="0.3">
      <c r="A13" s="175" t="s">
        <v>58</v>
      </c>
      <c r="B13" s="151">
        <v>9586</v>
      </c>
      <c r="C13" s="152">
        <v>9351</v>
      </c>
      <c r="D13" s="151">
        <v>4998</v>
      </c>
      <c r="E13" s="167">
        <v>4866</v>
      </c>
      <c r="F13" s="152">
        <v>260</v>
      </c>
      <c r="G13" s="151">
        <v>7351</v>
      </c>
      <c r="H13" s="152">
        <v>6864</v>
      </c>
      <c r="I13" s="151">
        <v>3551</v>
      </c>
      <c r="J13" s="160">
        <v>3197</v>
      </c>
      <c r="K13" s="152">
        <v>600</v>
      </c>
      <c r="L13" s="151">
        <v>11658</v>
      </c>
      <c r="M13" s="183">
        <v>11254</v>
      </c>
      <c r="N13" s="151">
        <v>6851</v>
      </c>
      <c r="O13" s="167">
        <v>6501</v>
      </c>
      <c r="P13" s="167">
        <v>765</v>
      </c>
    </row>
    <row r="14" spans="1:16" ht="13.8" x14ac:dyDescent="0.25">
      <c r="A14" s="243" t="s">
        <v>103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</row>
    <row r="15" spans="1:16" ht="13.8" x14ac:dyDescent="0.3">
      <c r="A15" s="176" t="s">
        <v>102</v>
      </c>
      <c r="B15" s="153">
        <v>1315</v>
      </c>
      <c r="C15" s="154">
        <v>1255</v>
      </c>
      <c r="D15" s="153">
        <v>733</v>
      </c>
      <c r="E15" s="168">
        <v>694</v>
      </c>
      <c r="F15" s="154">
        <v>117</v>
      </c>
      <c r="G15" s="153">
        <v>1347</v>
      </c>
      <c r="H15" s="154">
        <v>1203</v>
      </c>
      <c r="I15" s="153">
        <v>911</v>
      </c>
      <c r="J15" s="161">
        <v>795</v>
      </c>
      <c r="K15" s="154">
        <v>283</v>
      </c>
      <c r="L15" s="153">
        <v>1667</v>
      </c>
      <c r="M15" s="184">
        <v>1563</v>
      </c>
      <c r="N15" s="153">
        <v>1143</v>
      </c>
      <c r="O15" s="168">
        <v>1060</v>
      </c>
      <c r="P15" s="168">
        <v>349</v>
      </c>
    </row>
    <row r="16" spans="1:16" ht="13.8" x14ac:dyDescent="0.3">
      <c r="A16" s="171" t="s">
        <v>59</v>
      </c>
      <c r="B16" s="149">
        <v>1618</v>
      </c>
      <c r="C16" s="150">
        <v>1543</v>
      </c>
      <c r="D16" s="149">
        <v>577</v>
      </c>
      <c r="E16" s="166">
        <v>543</v>
      </c>
      <c r="F16" s="150">
        <v>49</v>
      </c>
      <c r="G16" s="149">
        <v>1716</v>
      </c>
      <c r="H16" s="150">
        <v>1593</v>
      </c>
      <c r="I16" s="149">
        <v>782</v>
      </c>
      <c r="J16" s="159">
        <v>709</v>
      </c>
      <c r="K16" s="150">
        <v>140</v>
      </c>
      <c r="L16" s="149">
        <v>2318</v>
      </c>
      <c r="M16" s="182">
        <v>2211</v>
      </c>
      <c r="N16" s="149">
        <v>1126</v>
      </c>
      <c r="O16" s="166">
        <v>1040</v>
      </c>
      <c r="P16" s="166">
        <v>168</v>
      </c>
    </row>
    <row r="17" spans="1:16" ht="13.8" x14ac:dyDescent="0.3">
      <c r="A17" s="170" t="s">
        <v>60</v>
      </c>
      <c r="B17" s="147">
        <v>2470</v>
      </c>
      <c r="C17" s="148">
        <v>2340</v>
      </c>
      <c r="D17" s="147">
        <v>1016</v>
      </c>
      <c r="E17" s="165">
        <v>942</v>
      </c>
      <c r="F17" s="148">
        <v>140</v>
      </c>
      <c r="G17" s="147">
        <v>2823</v>
      </c>
      <c r="H17" s="148">
        <v>2569</v>
      </c>
      <c r="I17" s="147">
        <v>1406</v>
      </c>
      <c r="J17" s="158">
        <v>1218</v>
      </c>
      <c r="K17" s="148">
        <v>311</v>
      </c>
      <c r="L17" s="147">
        <v>3678</v>
      </c>
      <c r="M17" s="181">
        <v>3446</v>
      </c>
      <c r="N17" s="147">
        <v>1954</v>
      </c>
      <c r="O17" s="165">
        <v>1773</v>
      </c>
      <c r="P17" s="165">
        <v>399</v>
      </c>
    </row>
    <row r="18" spans="1:16" ht="13.8" x14ac:dyDescent="0.3">
      <c r="A18" s="171" t="s">
        <v>61</v>
      </c>
      <c r="B18" s="149">
        <v>3165</v>
      </c>
      <c r="C18" s="150">
        <v>3053</v>
      </c>
      <c r="D18" s="149">
        <v>1434</v>
      </c>
      <c r="E18" s="166">
        <v>1365</v>
      </c>
      <c r="F18" s="150">
        <v>131</v>
      </c>
      <c r="G18" s="149">
        <v>3545</v>
      </c>
      <c r="H18" s="150">
        <v>3268</v>
      </c>
      <c r="I18" s="149">
        <v>1760</v>
      </c>
      <c r="J18" s="159">
        <v>1553</v>
      </c>
      <c r="K18" s="150">
        <v>363</v>
      </c>
      <c r="L18" s="149">
        <v>4521</v>
      </c>
      <c r="M18" s="182">
        <v>4283</v>
      </c>
      <c r="N18" s="149">
        <v>2487</v>
      </c>
      <c r="O18" s="166">
        <v>2280</v>
      </c>
      <c r="P18" s="166">
        <v>456</v>
      </c>
    </row>
    <row r="19" spans="1:16" ht="13.8" x14ac:dyDescent="0.3">
      <c r="A19" s="170" t="s">
        <v>62</v>
      </c>
      <c r="B19" s="147">
        <v>3982</v>
      </c>
      <c r="C19" s="148">
        <v>3873</v>
      </c>
      <c r="D19" s="147">
        <v>1958</v>
      </c>
      <c r="E19" s="165">
        <v>1892</v>
      </c>
      <c r="F19" s="148">
        <v>140</v>
      </c>
      <c r="G19" s="147">
        <v>4183</v>
      </c>
      <c r="H19" s="148">
        <v>3948</v>
      </c>
      <c r="I19" s="147">
        <v>2122</v>
      </c>
      <c r="J19" s="158">
        <v>1948</v>
      </c>
      <c r="K19" s="148">
        <v>318</v>
      </c>
      <c r="L19" s="147">
        <v>5606</v>
      </c>
      <c r="M19" s="181">
        <v>5397</v>
      </c>
      <c r="N19" s="147">
        <v>3221</v>
      </c>
      <c r="O19" s="165">
        <v>3047</v>
      </c>
      <c r="P19" s="165">
        <v>411</v>
      </c>
    </row>
    <row r="20" spans="1:16" ht="13.8" x14ac:dyDescent="0.3">
      <c r="A20" s="171" t="s">
        <v>63</v>
      </c>
      <c r="B20" s="149">
        <v>3597</v>
      </c>
      <c r="C20" s="150">
        <v>3504</v>
      </c>
      <c r="D20" s="149">
        <v>1794</v>
      </c>
      <c r="E20" s="166">
        <v>1745</v>
      </c>
      <c r="F20" s="150">
        <v>99</v>
      </c>
      <c r="G20" s="149">
        <v>3630</v>
      </c>
      <c r="H20" s="150">
        <v>3446</v>
      </c>
      <c r="I20" s="149">
        <v>1794</v>
      </c>
      <c r="J20" s="159">
        <v>1671</v>
      </c>
      <c r="K20" s="150">
        <v>248</v>
      </c>
      <c r="L20" s="149">
        <v>4850</v>
      </c>
      <c r="M20" s="182">
        <v>4694</v>
      </c>
      <c r="N20" s="149">
        <v>2857</v>
      </c>
      <c r="O20" s="166">
        <v>2738</v>
      </c>
      <c r="P20" s="166">
        <v>301</v>
      </c>
    </row>
    <row r="21" spans="1:16" ht="13.8" x14ac:dyDescent="0.3">
      <c r="A21" s="177" t="s">
        <v>64</v>
      </c>
      <c r="B21" s="155">
        <v>5325</v>
      </c>
      <c r="C21" s="156">
        <v>5308</v>
      </c>
      <c r="D21" s="155">
        <v>3001</v>
      </c>
      <c r="E21" s="169">
        <v>2989</v>
      </c>
      <c r="F21" s="156">
        <v>20</v>
      </c>
      <c r="G21" s="155">
        <v>3480</v>
      </c>
      <c r="H21" s="156">
        <v>3448</v>
      </c>
      <c r="I21" s="155">
        <v>1495</v>
      </c>
      <c r="J21" s="162">
        <v>1481</v>
      </c>
      <c r="K21" s="156">
        <v>35</v>
      </c>
      <c r="L21" s="155">
        <v>6507</v>
      </c>
      <c r="M21" s="185">
        <v>6482</v>
      </c>
      <c r="N21" s="155">
        <v>3777</v>
      </c>
      <c r="O21" s="169">
        <v>3762</v>
      </c>
      <c r="P21" s="169">
        <v>46</v>
      </c>
    </row>
    <row r="22" spans="1:16" ht="13.8" x14ac:dyDescent="0.25">
      <c r="A22" s="243" t="s">
        <v>105</v>
      </c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</row>
    <row r="23" spans="1:16" ht="13.8" x14ac:dyDescent="0.3">
      <c r="A23" s="174" t="s">
        <v>104</v>
      </c>
      <c r="B23" s="145">
        <v>443</v>
      </c>
      <c r="C23" s="146">
        <v>430</v>
      </c>
      <c r="D23" s="145">
        <v>246</v>
      </c>
      <c r="E23" s="164">
        <v>232</v>
      </c>
      <c r="F23" s="146">
        <v>40</v>
      </c>
      <c r="G23" s="145">
        <v>458</v>
      </c>
      <c r="H23" s="146">
        <v>430</v>
      </c>
      <c r="I23" s="145">
        <v>292</v>
      </c>
      <c r="J23" s="157">
        <v>270</v>
      </c>
      <c r="K23" s="146">
        <v>56</v>
      </c>
      <c r="L23" s="145">
        <v>601</v>
      </c>
      <c r="M23" s="180">
        <v>579</v>
      </c>
      <c r="N23" s="145">
        <v>400</v>
      </c>
      <c r="O23" s="164">
        <v>378</v>
      </c>
      <c r="P23" s="164">
        <v>83</v>
      </c>
    </row>
    <row r="24" spans="1:16" ht="13.8" x14ac:dyDescent="0.3">
      <c r="A24" s="170" t="s">
        <v>65</v>
      </c>
      <c r="B24" s="147">
        <v>2485</v>
      </c>
      <c r="C24" s="148">
        <v>2388</v>
      </c>
      <c r="D24" s="147">
        <v>1193</v>
      </c>
      <c r="E24" s="165">
        <v>1138</v>
      </c>
      <c r="F24" s="148">
        <v>109</v>
      </c>
      <c r="G24" s="147">
        <v>2776</v>
      </c>
      <c r="H24" s="148">
        <v>2601</v>
      </c>
      <c r="I24" s="147">
        <v>1492</v>
      </c>
      <c r="J24" s="158">
        <v>1354</v>
      </c>
      <c r="K24" s="148">
        <v>279</v>
      </c>
      <c r="L24" s="147">
        <v>3522</v>
      </c>
      <c r="M24" s="181">
        <v>3358</v>
      </c>
      <c r="N24" s="147">
        <v>2060</v>
      </c>
      <c r="O24" s="165">
        <v>1929</v>
      </c>
      <c r="P24" s="165">
        <v>333</v>
      </c>
    </row>
    <row r="25" spans="1:16" ht="13.8" x14ac:dyDescent="0.3">
      <c r="A25" s="171" t="s">
        <v>66</v>
      </c>
      <c r="B25" s="149">
        <v>15959</v>
      </c>
      <c r="C25" s="150">
        <v>15576</v>
      </c>
      <c r="D25" s="149">
        <v>7869</v>
      </c>
      <c r="E25" s="166">
        <v>7661</v>
      </c>
      <c r="F25" s="150">
        <v>423</v>
      </c>
      <c r="G25" s="149">
        <v>15293</v>
      </c>
      <c r="H25" s="150">
        <v>14451</v>
      </c>
      <c r="I25" s="149">
        <v>7413</v>
      </c>
      <c r="J25" s="159">
        <v>6825</v>
      </c>
      <c r="K25" s="150">
        <v>1135</v>
      </c>
      <c r="L25" s="149">
        <v>21631</v>
      </c>
      <c r="M25" s="182">
        <v>20942</v>
      </c>
      <c r="N25" s="149">
        <v>12324</v>
      </c>
      <c r="O25" s="166">
        <v>11774</v>
      </c>
      <c r="P25" s="166">
        <v>1401</v>
      </c>
    </row>
    <row r="26" spans="1:16" ht="13.8" x14ac:dyDescent="0.3">
      <c r="A26" s="170" t="s">
        <v>67</v>
      </c>
      <c r="B26" s="147">
        <v>2330</v>
      </c>
      <c r="C26" s="148">
        <v>2238</v>
      </c>
      <c r="D26" s="147">
        <v>1081</v>
      </c>
      <c r="E26" s="165">
        <v>1025</v>
      </c>
      <c r="F26" s="148">
        <v>105</v>
      </c>
      <c r="G26" s="147">
        <v>1974</v>
      </c>
      <c r="H26" s="148">
        <v>1791</v>
      </c>
      <c r="I26" s="147">
        <v>967</v>
      </c>
      <c r="J26" s="158">
        <v>838</v>
      </c>
      <c r="K26" s="148">
        <v>197</v>
      </c>
      <c r="L26" s="147">
        <v>3054</v>
      </c>
      <c r="M26" s="181">
        <v>2887</v>
      </c>
      <c r="N26" s="147">
        <v>1598</v>
      </c>
      <c r="O26" s="165">
        <v>1455</v>
      </c>
      <c r="P26" s="165">
        <v>270</v>
      </c>
    </row>
    <row r="27" spans="1:16" ht="13.8" x14ac:dyDescent="0.3">
      <c r="A27" s="175" t="s">
        <v>68</v>
      </c>
      <c r="B27" s="151">
        <v>255</v>
      </c>
      <c r="C27" s="152">
        <v>243</v>
      </c>
      <c r="D27" s="151">
        <v>124</v>
      </c>
      <c r="E27" s="167">
        <v>115</v>
      </c>
      <c r="F27" s="152">
        <v>20</v>
      </c>
      <c r="G27" s="151">
        <v>223</v>
      </c>
      <c r="H27" s="152">
        <v>202</v>
      </c>
      <c r="I27" s="151">
        <v>106</v>
      </c>
      <c r="J27" s="160">
        <v>88</v>
      </c>
      <c r="K27" s="152">
        <v>31</v>
      </c>
      <c r="L27" s="151">
        <v>337</v>
      </c>
      <c r="M27" s="183">
        <v>312</v>
      </c>
      <c r="N27" s="151">
        <v>184</v>
      </c>
      <c r="O27" s="167">
        <v>165</v>
      </c>
      <c r="P27" s="167">
        <v>44</v>
      </c>
    </row>
    <row r="28" spans="1:16" ht="13.8" x14ac:dyDescent="0.25">
      <c r="A28" s="243" t="s">
        <v>107</v>
      </c>
      <c r="B28" s="246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</row>
    <row r="29" spans="1:16" ht="13.8" x14ac:dyDescent="0.3">
      <c r="A29" s="176" t="s">
        <v>106</v>
      </c>
      <c r="B29" s="153">
        <v>3913</v>
      </c>
      <c r="C29" s="154">
        <v>3737</v>
      </c>
      <c r="D29" s="153">
        <v>1734</v>
      </c>
      <c r="E29" s="168">
        <v>1621</v>
      </c>
      <c r="F29" s="199"/>
      <c r="G29" s="153">
        <v>4487</v>
      </c>
      <c r="H29" s="154">
        <v>4118</v>
      </c>
      <c r="I29" s="153">
        <v>2347</v>
      </c>
      <c r="J29" s="161">
        <v>2050</v>
      </c>
      <c r="K29" s="199"/>
      <c r="L29" s="153">
        <v>5592</v>
      </c>
      <c r="M29" s="184">
        <v>5269</v>
      </c>
      <c r="N29" s="153">
        <v>3166</v>
      </c>
      <c r="O29" s="168">
        <v>2877</v>
      </c>
      <c r="P29" s="193"/>
    </row>
    <row r="30" spans="1:16" ht="13.8" x14ac:dyDescent="0.3">
      <c r="A30" s="171" t="s">
        <v>69</v>
      </c>
      <c r="B30" s="149">
        <v>8922</v>
      </c>
      <c r="C30" s="150">
        <v>8651</v>
      </c>
      <c r="D30" s="149">
        <v>4193</v>
      </c>
      <c r="E30" s="166">
        <v>4036</v>
      </c>
      <c r="F30" s="200"/>
      <c r="G30" s="149">
        <v>9470</v>
      </c>
      <c r="H30" s="150">
        <v>8880</v>
      </c>
      <c r="I30" s="149">
        <v>4670</v>
      </c>
      <c r="J30" s="159">
        <v>4276</v>
      </c>
      <c r="K30" s="200"/>
      <c r="L30" s="149">
        <v>12593</v>
      </c>
      <c r="M30" s="182">
        <v>12086</v>
      </c>
      <c r="N30" s="149">
        <v>7091</v>
      </c>
      <c r="O30" s="166">
        <v>6682</v>
      </c>
      <c r="P30" s="194"/>
    </row>
    <row r="31" spans="1:16" ht="13.8" x14ac:dyDescent="0.3">
      <c r="A31" s="170" t="s">
        <v>70</v>
      </c>
      <c r="B31" s="147">
        <v>6633</v>
      </c>
      <c r="C31" s="148">
        <v>6499</v>
      </c>
      <c r="D31" s="147">
        <v>3401</v>
      </c>
      <c r="E31" s="165">
        <v>3335</v>
      </c>
      <c r="F31" s="201"/>
      <c r="G31" s="147">
        <v>5772</v>
      </c>
      <c r="H31" s="148">
        <v>5510</v>
      </c>
      <c r="I31" s="147">
        <v>2820</v>
      </c>
      <c r="J31" s="158">
        <v>2637</v>
      </c>
      <c r="K31" s="201"/>
      <c r="L31" s="147">
        <v>8666</v>
      </c>
      <c r="M31" s="181">
        <v>8451</v>
      </c>
      <c r="N31" s="147">
        <v>4948</v>
      </c>
      <c r="O31" s="165">
        <v>4800</v>
      </c>
      <c r="P31" s="195"/>
    </row>
    <row r="32" spans="1:16" ht="13.8" x14ac:dyDescent="0.3">
      <c r="A32" s="171" t="s">
        <v>71</v>
      </c>
      <c r="B32" s="149">
        <v>1872</v>
      </c>
      <c r="C32" s="150">
        <v>1859</v>
      </c>
      <c r="D32" s="149">
        <v>1120</v>
      </c>
      <c r="E32" s="166">
        <v>1115</v>
      </c>
      <c r="F32" s="200"/>
      <c r="G32" s="149">
        <v>934</v>
      </c>
      <c r="H32" s="150">
        <v>912</v>
      </c>
      <c r="I32" s="149">
        <v>403</v>
      </c>
      <c r="J32" s="159">
        <v>383</v>
      </c>
      <c r="K32" s="200"/>
      <c r="L32" s="149">
        <v>2146</v>
      </c>
      <c r="M32" s="182">
        <v>2127</v>
      </c>
      <c r="N32" s="149">
        <v>1287</v>
      </c>
      <c r="O32" s="166">
        <v>1269</v>
      </c>
      <c r="P32" s="194"/>
    </row>
    <row r="33" spans="1:16" ht="13.8" x14ac:dyDescent="0.3">
      <c r="A33" s="177" t="s">
        <v>72</v>
      </c>
      <c r="B33" s="155">
        <v>132</v>
      </c>
      <c r="C33" s="156">
        <v>129</v>
      </c>
      <c r="D33" s="155">
        <v>65</v>
      </c>
      <c r="E33" s="169">
        <v>64</v>
      </c>
      <c r="F33" s="202"/>
      <c r="G33" s="155">
        <v>61</v>
      </c>
      <c r="H33" s="156">
        <v>56</v>
      </c>
      <c r="I33" s="155">
        <v>31</v>
      </c>
      <c r="J33" s="162">
        <v>29</v>
      </c>
      <c r="K33" s="202"/>
      <c r="L33" s="155">
        <v>148</v>
      </c>
      <c r="M33" s="185">
        <v>144</v>
      </c>
      <c r="N33" s="155">
        <v>73</v>
      </c>
      <c r="O33" s="169">
        <v>73</v>
      </c>
      <c r="P33" s="196"/>
    </row>
    <row r="34" spans="1:16" ht="12.75" customHeight="1" x14ac:dyDescent="0.25">
      <c r="A34" s="247" t="s">
        <v>109</v>
      </c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</row>
    <row r="35" spans="1:16" ht="13.8" x14ac:dyDescent="0.3">
      <c r="A35" s="174" t="s">
        <v>108</v>
      </c>
      <c r="B35" s="145">
        <v>1578</v>
      </c>
      <c r="C35" s="146">
        <v>1495</v>
      </c>
      <c r="D35" s="145">
        <v>718</v>
      </c>
      <c r="E35" s="164">
        <v>676</v>
      </c>
      <c r="F35" s="203"/>
      <c r="G35" s="145">
        <v>1958</v>
      </c>
      <c r="H35" s="146">
        <v>1786</v>
      </c>
      <c r="I35" s="145">
        <v>1067</v>
      </c>
      <c r="J35" s="157">
        <v>937</v>
      </c>
      <c r="K35" s="203"/>
      <c r="L35" s="145">
        <v>2303</v>
      </c>
      <c r="M35" s="180">
        <v>2160</v>
      </c>
      <c r="N35" s="145">
        <v>1342</v>
      </c>
      <c r="O35" s="164">
        <v>1218</v>
      </c>
      <c r="P35" s="197"/>
    </row>
    <row r="36" spans="1:16" ht="13.8" x14ac:dyDescent="0.3">
      <c r="A36" s="170" t="s">
        <v>73</v>
      </c>
      <c r="B36" s="147">
        <v>4885</v>
      </c>
      <c r="C36" s="148">
        <v>4719</v>
      </c>
      <c r="D36" s="147">
        <v>2240</v>
      </c>
      <c r="E36" s="165">
        <v>2111</v>
      </c>
      <c r="F36" s="201"/>
      <c r="G36" s="147">
        <v>5696</v>
      </c>
      <c r="H36" s="148">
        <v>5265</v>
      </c>
      <c r="I36" s="147">
        <v>2888</v>
      </c>
      <c r="J36" s="158">
        <v>2573</v>
      </c>
      <c r="K36" s="201"/>
      <c r="L36" s="147">
        <v>7176</v>
      </c>
      <c r="M36" s="181">
        <v>6818</v>
      </c>
      <c r="N36" s="147">
        <v>4050</v>
      </c>
      <c r="O36" s="165">
        <v>3734</v>
      </c>
      <c r="P36" s="195"/>
    </row>
    <row r="37" spans="1:16" ht="13.8" x14ac:dyDescent="0.3">
      <c r="A37" s="171" t="s">
        <v>74</v>
      </c>
      <c r="B37" s="149">
        <v>91</v>
      </c>
      <c r="C37" s="150">
        <v>91</v>
      </c>
      <c r="D37" s="149">
        <v>52</v>
      </c>
      <c r="E37" s="166">
        <v>52</v>
      </c>
      <c r="F37" s="200"/>
      <c r="G37" s="149">
        <v>126</v>
      </c>
      <c r="H37" s="150">
        <v>123</v>
      </c>
      <c r="I37" s="149">
        <v>59</v>
      </c>
      <c r="J37" s="159">
        <v>56</v>
      </c>
      <c r="K37" s="200"/>
      <c r="L37" s="149">
        <v>154</v>
      </c>
      <c r="M37" s="182">
        <v>152</v>
      </c>
      <c r="N37" s="149">
        <v>90</v>
      </c>
      <c r="O37" s="166">
        <v>86</v>
      </c>
      <c r="P37" s="194"/>
    </row>
    <row r="38" spans="1:16" ht="13.8" x14ac:dyDescent="0.3">
      <c r="A38" s="170" t="s">
        <v>75</v>
      </c>
      <c r="B38" s="147">
        <v>692</v>
      </c>
      <c r="C38" s="148">
        <v>665</v>
      </c>
      <c r="D38" s="147">
        <v>321</v>
      </c>
      <c r="E38" s="165">
        <v>308</v>
      </c>
      <c r="F38" s="201"/>
      <c r="G38" s="147">
        <v>740</v>
      </c>
      <c r="H38" s="148">
        <v>692</v>
      </c>
      <c r="I38" s="147">
        <v>393</v>
      </c>
      <c r="J38" s="158">
        <v>350</v>
      </c>
      <c r="K38" s="201"/>
      <c r="L38" s="147">
        <v>946</v>
      </c>
      <c r="M38" s="181">
        <v>909</v>
      </c>
      <c r="N38" s="147">
        <v>555</v>
      </c>
      <c r="O38" s="165">
        <v>514</v>
      </c>
      <c r="P38" s="195"/>
    </row>
    <row r="39" spans="1:16" ht="13.8" x14ac:dyDescent="0.3">
      <c r="A39" s="171" t="s">
        <v>76</v>
      </c>
      <c r="B39" s="149">
        <v>2404</v>
      </c>
      <c r="C39" s="150">
        <v>2282</v>
      </c>
      <c r="D39" s="149">
        <v>1125</v>
      </c>
      <c r="E39" s="166">
        <v>1063</v>
      </c>
      <c r="F39" s="200"/>
      <c r="G39" s="149">
        <v>2576</v>
      </c>
      <c r="H39" s="150">
        <v>2333</v>
      </c>
      <c r="I39" s="149">
        <v>1478</v>
      </c>
      <c r="J39" s="159">
        <v>1290</v>
      </c>
      <c r="K39" s="200"/>
      <c r="L39" s="149">
        <v>3296</v>
      </c>
      <c r="M39" s="182">
        <v>3096</v>
      </c>
      <c r="N39" s="149">
        <v>1944</v>
      </c>
      <c r="O39" s="166">
        <v>1787</v>
      </c>
      <c r="P39" s="194"/>
    </row>
    <row r="40" spans="1:16" ht="13.8" x14ac:dyDescent="0.3">
      <c r="A40" s="170" t="s">
        <v>132</v>
      </c>
      <c r="B40" s="147">
        <v>2199</v>
      </c>
      <c r="C40" s="148">
        <v>2146</v>
      </c>
      <c r="D40" s="147">
        <v>1004</v>
      </c>
      <c r="E40" s="165">
        <v>980</v>
      </c>
      <c r="F40" s="201"/>
      <c r="G40" s="147">
        <v>2400</v>
      </c>
      <c r="H40" s="148">
        <v>2319</v>
      </c>
      <c r="I40" s="147">
        <v>1172</v>
      </c>
      <c r="J40" s="158">
        <v>1126</v>
      </c>
      <c r="K40" s="201"/>
      <c r="L40" s="147">
        <v>3196</v>
      </c>
      <c r="M40" s="181">
        <v>3111</v>
      </c>
      <c r="N40" s="147">
        <v>1750</v>
      </c>
      <c r="O40" s="165">
        <v>1698</v>
      </c>
      <c r="P40" s="195"/>
    </row>
    <row r="41" spans="1:16" ht="13.8" x14ac:dyDescent="0.3">
      <c r="A41" s="171" t="s">
        <v>77</v>
      </c>
      <c r="B41" s="149">
        <v>66</v>
      </c>
      <c r="C41" s="150">
        <v>61</v>
      </c>
      <c r="D41" s="149">
        <v>19</v>
      </c>
      <c r="E41" s="166">
        <v>17</v>
      </c>
      <c r="F41" s="200"/>
      <c r="G41" s="149">
        <v>57</v>
      </c>
      <c r="H41" s="150">
        <v>53</v>
      </c>
      <c r="I41" s="149">
        <v>27</v>
      </c>
      <c r="J41" s="159">
        <v>25</v>
      </c>
      <c r="K41" s="200"/>
      <c r="L41" s="149">
        <v>85</v>
      </c>
      <c r="M41" s="182">
        <v>81</v>
      </c>
      <c r="N41" s="149">
        <v>40</v>
      </c>
      <c r="O41" s="166">
        <v>36</v>
      </c>
      <c r="P41" s="194"/>
    </row>
    <row r="42" spans="1:16" ht="13.8" x14ac:dyDescent="0.3">
      <c r="A42" s="170" t="s">
        <v>78</v>
      </c>
      <c r="B42" s="147">
        <v>6955</v>
      </c>
      <c r="C42" s="148">
        <v>6859</v>
      </c>
      <c r="D42" s="147">
        <v>3748</v>
      </c>
      <c r="E42" s="165">
        <v>3699</v>
      </c>
      <c r="F42" s="201"/>
      <c r="G42" s="147">
        <v>5506</v>
      </c>
      <c r="H42" s="148">
        <v>5313</v>
      </c>
      <c r="I42" s="147">
        <v>2456</v>
      </c>
      <c r="J42" s="158">
        <v>2330</v>
      </c>
      <c r="K42" s="201"/>
      <c r="L42" s="147">
        <v>8902</v>
      </c>
      <c r="M42" s="181">
        <v>8730</v>
      </c>
      <c r="N42" s="147">
        <v>5126</v>
      </c>
      <c r="O42" s="165">
        <v>5004</v>
      </c>
      <c r="P42" s="195"/>
    </row>
    <row r="43" spans="1:16" ht="27.6" x14ac:dyDescent="0.3">
      <c r="A43" s="171" t="s">
        <v>79</v>
      </c>
      <c r="B43" s="149">
        <v>2014</v>
      </c>
      <c r="C43" s="150">
        <v>1976</v>
      </c>
      <c r="D43" s="149">
        <v>1004</v>
      </c>
      <c r="E43" s="166">
        <v>987</v>
      </c>
      <c r="F43" s="200"/>
      <c r="G43" s="149">
        <v>1263</v>
      </c>
      <c r="H43" s="150">
        <v>1204</v>
      </c>
      <c r="I43" s="149">
        <v>560</v>
      </c>
      <c r="J43" s="159">
        <v>528</v>
      </c>
      <c r="K43" s="200"/>
      <c r="L43" s="149">
        <v>2364</v>
      </c>
      <c r="M43" s="150">
        <v>2310</v>
      </c>
      <c r="N43" s="149">
        <v>1294</v>
      </c>
      <c r="O43" s="166">
        <v>1258</v>
      </c>
      <c r="P43" s="194"/>
    </row>
    <row r="44" spans="1:16" ht="27.6" x14ac:dyDescent="0.3">
      <c r="A44" s="177" t="s">
        <v>133</v>
      </c>
      <c r="B44" s="155">
        <v>588</v>
      </c>
      <c r="C44" s="156">
        <v>582</v>
      </c>
      <c r="D44" s="155">
        <v>282</v>
      </c>
      <c r="E44" s="169">
        <v>279</v>
      </c>
      <c r="F44" s="202"/>
      <c r="G44" s="155">
        <v>402</v>
      </c>
      <c r="H44" s="156">
        <v>387</v>
      </c>
      <c r="I44" s="155">
        <v>170</v>
      </c>
      <c r="J44" s="162">
        <v>162</v>
      </c>
      <c r="K44" s="202"/>
      <c r="L44" s="155">
        <v>724</v>
      </c>
      <c r="M44" s="156">
        <v>710</v>
      </c>
      <c r="N44" s="155">
        <v>374</v>
      </c>
      <c r="O44" s="169">
        <v>366</v>
      </c>
      <c r="P44" s="196"/>
    </row>
    <row r="45" spans="1:16" ht="12.75" customHeight="1" x14ac:dyDescent="0.25">
      <c r="A45" s="248" t="s">
        <v>110</v>
      </c>
      <c r="B45" s="249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</row>
    <row r="46" spans="1:16" ht="13.8" x14ac:dyDescent="0.3">
      <c r="A46" s="174" t="s">
        <v>134</v>
      </c>
      <c r="B46" s="145">
        <v>1578</v>
      </c>
      <c r="C46" s="146">
        <v>1495</v>
      </c>
      <c r="D46" s="145">
        <v>718</v>
      </c>
      <c r="E46" s="164">
        <v>676</v>
      </c>
      <c r="F46" s="203"/>
      <c r="G46" s="145">
        <v>1958</v>
      </c>
      <c r="H46" s="146">
        <v>1786</v>
      </c>
      <c r="I46" s="145">
        <v>1067</v>
      </c>
      <c r="J46" s="157">
        <v>937</v>
      </c>
      <c r="K46" s="203"/>
      <c r="L46" s="145">
        <v>2303</v>
      </c>
      <c r="M46" s="180">
        <v>2160</v>
      </c>
      <c r="N46" s="145">
        <v>1342</v>
      </c>
      <c r="O46" s="164">
        <v>1218</v>
      </c>
      <c r="P46" s="197"/>
    </row>
    <row r="47" spans="1:16" ht="13.8" x14ac:dyDescent="0.3">
      <c r="A47" s="170" t="s">
        <v>80</v>
      </c>
      <c r="B47" s="147">
        <v>3671</v>
      </c>
      <c r="C47" s="148">
        <v>3543</v>
      </c>
      <c r="D47" s="147">
        <v>1679</v>
      </c>
      <c r="E47" s="165">
        <v>1579</v>
      </c>
      <c r="F47" s="201"/>
      <c r="G47" s="147">
        <v>4176</v>
      </c>
      <c r="H47" s="148">
        <v>3829</v>
      </c>
      <c r="I47" s="147">
        <v>2079</v>
      </c>
      <c r="J47" s="158">
        <v>1827</v>
      </c>
      <c r="K47" s="201"/>
      <c r="L47" s="147">
        <v>5296</v>
      </c>
      <c r="M47" s="181">
        <v>4999</v>
      </c>
      <c r="N47" s="147">
        <v>2970</v>
      </c>
      <c r="O47" s="165">
        <v>2713</v>
      </c>
      <c r="P47" s="195"/>
    </row>
    <row r="48" spans="1:16" ht="13.8" x14ac:dyDescent="0.3">
      <c r="A48" s="171" t="s">
        <v>81</v>
      </c>
      <c r="B48" s="149">
        <v>561</v>
      </c>
      <c r="C48" s="150">
        <v>553</v>
      </c>
      <c r="D48" s="149">
        <v>270</v>
      </c>
      <c r="E48" s="166">
        <v>266</v>
      </c>
      <c r="F48" s="200"/>
      <c r="G48" s="149">
        <v>678</v>
      </c>
      <c r="H48" s="150">
        <v>654</v>
      </c>
      <c r="I48" s="149">
        <v>351</v>
      </c>
      <c r="J48" s="159">
        <v>332</v>
      </c>
      <c r="K48" s="200"/>
      <c r="L48" s="149">
        <v>835</v>
      </c>
      <c r="M48" s="182">
        <v>819</v>
      </c>
      <c r="N48" s="149">
        <v>496</v>
      </c>
      <c r="O48" s="166">
        <v>480</v>
      </c>
      <c r="P48" s="194"/>
    </row>
    <row r="49" spans="1:16" ht="13.8" x14ac:dyDescent="0.3">
      <c r="A49" s="170" t="s">
        <v>82</v>
      </c>
      <c r="B49" s="147">
        <v>481</v>
      </c>
      <c r="C49" s="148">
        <v>456</v>
      </c>
      <c r="D49" s="147">
        <v>211</v>
      </c>
      <c r="E49" s="165">
        <v>197</v>
      </c>
      <c r="F49" s="201"/>
      <c r="G49" s="147">
        <v>609</v>
      </c>
      <c r="H49" s="148">
        <v>562</v>
      </c>
      <c r="I49" s="147">
        <v>348</v>
      </c>
      <c r="J49" s="158">
        <v>309</v>
      </c>
      <c r="K49" s="201"/>
      <c r="L49" s="147">
        <v>761</v>
      </c>
      <c r="M49" s="181">
        <v>727</v>
      </c>
      <c r="N49" s="147">
        <v>434</v>
      </c>
      <c r="O49" s="165">
        <v>403</v>
      </c>
      <c r="P49" s="195"/>
    </row>
    <row r="50" spans="1:16" ht="13.8" x14ac:dyDescent="0.3">
      <c r="A50" s="171" t="s">
        <v>83</v>
      </c>
      <c r="B50" s="149">
        <v>91</v>
      </c>
      <c r="C50" s="150">
        <v>91</v>
      </c>
      <c r="D50" s="149">
        <v>52</v>
      </c>
      <c r="E50" s="166">
        <v>52</v>
      </c>
      <c r="F50" s="200"/>
      <c r="G50" s="149">
        <v>126</v>
      </c>
      <c r="H50" s="150">
        <v>123</v>
      </c>
      <c r="I50" s="149">
        <v>59</v>
      </c>
      <c r="J50" s="159">
        <v>56</v>
      </c>
      <c r="K50" s="200"/>
      <c r="L50" s="149">
        <v>154</v>
      </c>
      <c r="M50" s="182">
        <v>152</v>
      </c>
      <c r="N50" s="149">
        <v>90</v>
      </c>
      <c r="O50" s="166">
        <v>86</v>
      </c>
      <c r="P50" s="194"/>
    </row>
    <row r="51" spans="1:16" ht="13.8" x14ac:dyDescent="0.3">
      <c r="A51" s="170" t="s">
        <v>84</v>
      </c>
      <c r="B51" s="147">
        <v>692</v>
      </c>
      <c r="C51" s="148">
        <v>665</v>
      </c>
      <c r="D51" s="147">
        <v>321</v>
      </c>
      <c r="E51" s="165">
        <v>308</v>
      </c>
      <c r="F51" s="201"/>
      <c r="G51" s="147">
        <v>740</v>
      </c>
      <c r="H51" s="148">
        <v>692</v>
      </c>
      <c r="I51" s="147">
        <v>393</v>
      </c>
      <c r="J51" s="158">
        <v>350</v>
      </c>
      <c r="K51" s="201"/>
      <c r="L51" s="147">
        <v>946</v>
      </c>
      <c r="M51" s="181">
        <v>909</v>
      </c>
      <c r="N51" s="147">
        <v>555</v>
      </c>
      <c r="O51" s="165">
        <v>514</v>
      </c>
      <c r="P51" s="195"/>
    </row>
    <row r="52" spans="1:16" ht="13.8" x14ac:dyDescent="0.3">
      <c r="A52" s="171" t="s">
        <v>85</v>
      </c>
      <c r="B52" s="149">
        <v>2265</v>
      </c>
      <c r="C52" s="150">
        <v>2207</v>
      </c>
      <c r="D52" s="149">
        <v>1023</v>
      </c>
      <c r="E52" s="166">
        <v>997</v>
      </c>
      <c r="F52" s="200"/>
      <c r="G52" s="149">
        <v>2457</v>
      </c>
      <c r="H52" s="150">
        <v>2372</v>
      </c>
      <c r="I52" s="149">
        <v>1199</v>
      </c>
      <c r="J52" s="159">
        <v>1150</v>
      </c>
      <c r="K52" s="200"/>
      <c r="L52" s="149">
        <v>3281</v>
      </c>
      <c r="M52" s="182">
        <v>3192</v>
      </c>
      <c r="N52" s="149">
        <v>1791</v>
      </c>
      <c r="O52" s="166">
        <v>1734</v>
      </c>
      <c r="P52" s="194"/>
    </row>
    <row r="53" spans="1:16" ht="27.6" x14ac:dyDescent="0.3">
      <c r="A53" s="170" t="s">
        <v>86</v>
      </c>
      <c r="B53" s="147">
        <v>120</v>
      </c>
      <c r="C53" s="148">
        <v>115</v>
      </c>
      <c r="D53" s="147">
        <v>68</v>
      </c>
      <c r="E53" s="165">
        <v>62</v>
      </c>
      <c r="F53" s="201"/>
      <c r="G53" s="147">
        <v>111</v>
      </c>
      <c r="H53" s="148">
        <v>98</v>
      </c>
      <c r="I53" s="147">
        <v>58</v>
      </c>
      <c r="J53" s="158">
        <v>53</v>
      </c>
      <c r="K53" s="201"/>
      <c r="L53" s="147">
        <v>150</v>
      </c>
      <c r="M53" s="148">
        <v>142</v>
      </c>
      <c r="N53" s="147">
        <v>100</v>
      </c>
      <c r="O53" s="165">
        <v>94</v>
      </c>
      <c r="P53" s="195"/>
    </row>
    <row r="54" spans="1:16" ht="13.8" x14ac:dyDescent="0.3">
      <c r="A54" s="171" t="s">
        <v>87</v>
      </c>
      <c r="B54" s="149">
        <v>298</v>
      </c>
      <c r="C54" s="150">
        <v>291</v>
      </c>
      <c r="D54" s="149">
        <v>151</v>
      </c>
      <c r="E54" s="166">
        <v>150</v>
      </c>
      <c r="F54" s="200"/>
      <c r="G54" s="149">
        <v>249</v>
      </c>
      <c r="H54" s="150">
        <v>241</v>
      </c>
      <c r="I54" s="149">
        <v>104</v>
      </c>
      <c r="J54" s="159">
        <v>96</v>
      </c>
      <c r="K54" s="200"/>
      <c r="L54" s="149">
        <v>386</v>
      </c>
      <c r="M54" s="182">
        <v>377</v>
      </c>
      <c r="N54" s="149">
        <v>206</v>
      </c>
      <c r="O54" s="166">
        <v>199</v>
      </c>
      <c r="P54" s="194"/>
    </row>
    <row r="55" spans="1:16" ht="13.8" x14ac:dyDescent="0.3">
      <c r="A55" s="170" t="s">
        <v>88</v>
      </c>
      <c r="B55" s="147">
        <v>213</v>
      </c>
      <c r="C55" s="148">
        <v>205</v>
      </c>
      <c r="D55" s="147">
        <v>105</v>
      </c>
      <c r="E55" s="165">
        <v>105</v>
      </c>
      <c r="F55" s="201"/>
      <c r="G55" s="147">
        <v>185</v>
      </c>
      <c r="H55" s="148">
        <v>175</v>
      </c>
      <c r="I55" s="147">
        <v>83</v>
      </c>
      <c r="J55" s="158">
        <v>76</v>
      </c>
      <c r="K55" s="201"/>
      <c r="L55" s="147">
        <v>274</v>
      </c>
      <c r="M55" s="181">
        <v>262</v>
      </c>
      <c r="N55" s="147">
        <v>151</v>
      </c>
      <c r="O55" s="165">
        <v>145</v>
      </c>
      <c r="P55" s="195"/>
    </row>
    <row r="56" spans="1:16" ht="13.8" x14ac:dyDescent="0.3">
      <c r="A56" s="171" t="s">
        <v>89</v>
      </c>
      <c r="B56" s="149">
        <v>588</v>
      </c>
      <c r="C56" s="150">
        <v>582</v>
      </c>
      <c r="D56" s="149">
        <v>282</v>
      </c>
      <c r="E56" s="166">
        <v>279</v>
      </c>
      <c r="F56" s="200"/>
      <c r="G56" s="149">
        <v>402</v>
      </c>
      <c r="H56" s="150">
        <v>387</v>
      </c>
      <c r="I56" s="149">
        <v>170</v>
      </c>
      <c r="J56" s="159">
        <v>162</v>
      </c>
      <c r="K56" s="200"/>
      <c r="L56" s="149">
        <v>724</v>
      </c>
      <c r="M56" s="182">
        <v>710</v>
      </c>
      <c r="N56" s="149">
        <v>374</v>
      </c>
      <c r="O56" s="166">
        <v>366</v>
      </c>
      <c r="P56" s="194"/>
    </row>
    <row r="57" spans="1:16" ht="13.8" x14ac:dyDescent="0.3">
      <c r="A57" s="170" t="s">
        <v>90</v>
      </c>
      <c r="B57" s="147">
        <v>1383</v>
      </c>
      <c r="C57" s="148">
        <v>1365</v>
      </c>
      <c r="D57" s="147">
        <v>679</v>
      </c>
      <c r="E57" s="165">
        <v>670</v>
      </c>
      <c r="F57" s="201"/>
      <c r="G57" s="147">
        <v>718</v>
      </c>
      <c r="H57" s="148">
        <v>690</v>
      </c>
      <c r="I57" s="147">
        <v>314</v>
      </c>
      <c r="J57" s="158">
        <v>302</v>
      </c>
      <c r="K57" s="201"/>
      <c r="L57" s="147">
        <v>1555</v>
      </c>
      <c r="M57" s="181">
        <v>1529</v>
      </c>
      <c r="N57" s="147">
        <v>837</v>
      </c>
      <c r="O57" s="165">
        <v>820</v>
      </c>
      <c r="P57" s="195"/>
    </row>
    <row r="58" spans="1:16" ht="13.8" x14ac:dyDescent="0.3">
      <c r="A58" s="171" t="s">
        <v>91</v>
      </c>
      <c r="B58" s="149">
        <v>2404</v>
      </c>
      <c r="C58" s="150">
        <v>2282</v>
      </c>
      <c r="D58" s="149">
        <v>1125</v>
      </c>
      <c r="E58" s="166">
        <v>1063</v>
      </c>
      <c r="F58" s="200"/>
      <c r="G58" s="149">
        <v>2576</v>
      </c>
      <c r="H58" s="150">
        <v>2333</v>
      </c>
      <c r="I58" s="149">
        <v>1478</v>
      </c>
      <c r="J58" s="159">
        <v>1290</v>
      </c>
      <c r="K58" s="200"/>
      <c r="L58" s="149">
        <v>3296</v>
      </c>
      <c r="M58" s="182">
        <v>3096</v>
      </c>
      <c r="N58" s="149">
        <v>1944</v>
      </c>
      <c r="O58" s="166">
        <v>1787</v>
      </c>
      <c r="P58" s="194"/>
    </row>
    <row r="59" spans="1:16" ht="13.8" x14ac:dyDescent="0.3">
      <c r="A59" s="170" t="s">
        <v>92</v>
      </c>
      <c r="B59" s="147">
        <v>5019</v>
      </c>
      <c r="C59" s="148">
        <v>4993</v>
      </c>
      <c r="D59" s="147">
        <v>2839</v>
      </c>
      <c r="E59" s="165">
        <v>2824</v>
      </c>
      <c r="F59" s="201"/>
      <c r="G59" s="147">
        <v>3663</v>
      </c>
      <c r="H59" s="148">
        <v>3618</v>
      </c>
      <c r="I59" s="147">
        <v>1609</v>
      </c>
      <c r="J59" s="158">
        <v>1585</v>
      </c>
      <c r="K59" s="201"/>
      <c r="L59" s="147">
        <v>6313</v>
      </c>
      <c r="M59" s="181">
        <v>6268</v>
      </c>
      <c r="N59" s="147">
        <v>3732</v>
      </c>
      <c r="O59" s="165">
        <v>3707</v>
      </c>
      <c r="P59" s="195"/>
    </row>
    <row r="60" spans="1:16" ht="13.8" x14ac:dyDescent="0.3">
      <c r="A60" s="175" t="s">
        <v>93</v>
      </c>
      <c r="B60" s="151">
        <v>2108</v>
      </c>
      <c r="C60" s="152">
        <v>2032</v>
      </c>
      <c r="D60" s="151">
        <v>990</v>
      </c>
      <c r="E60" s="167">
        <v>945</v>
      </c>
      <c r="F60" s="204"/>
      <c r="G60" s="151">
        <v>2077</v>
      </c>
      <c r="H60" s="152">
        <v>1916</v>
      </c>
      <c r="I60" s="151">
        <v>958</v>
      </c>
      <c r="J60" s="160">
        <v>850</v>
      </c>
      <c r="K60" s="204"/>
      <c r="L60" s="151">
        <v>2872</v>
      </c>
      <c r="M60" s="183">
        <v>2735</v>
      </c>
      <c r="N60" s="151">
        <v>1544</v>
      </c>
      <c r="O60" s="167">
        <v>1435</v>
      </c>
      <c r="P60" s="198"/>
    </row>
    <row r="61" spans="1:16" ht="13.8" x14ac:dyDescent="0.25">
      <c r="A61" s="243" t="s">
        <v>111</v>
      </c>
      <c r="B61" s="246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</row>
    <row r="62" spans="1:16" ht="13.8" x14ac:dyDescent="0.3">
      <c r="A62" s="176" t="s">
        <v>136</v>
      </c>
      <c r="B62" s="153">
        <v>6050</v>
      </c>
      <c r="C62" s="154">
        <v>5900</v>
      </c>
      <c r="D62" s="153">
        <v>2998</v>
      </c>
      <c r="E62" s="168">
        <v>2910</v>
      </c>
      <c r="F62" s="199"/>
      <c r="G62" s="153">
        <v>5839</v>
      </c>
      <c r="H62" s="154">
        <v>5496</v>
      </c>
      <c r="I62" s="153">
        <v>2943</v>
      </c>
      <c r="J62" s="161">
        <v>2672</v>
      </c>
      <c r="K62" s="199"/>
      <c r="L62" s="153">
        <v>8398</v>
      </c>
      <c r="M62" s="184">
        <v>8125</v>
      </c>
      <c r="N62" s="153">
        <v>4799</v>
      </c>
      <c r="O62" s="168">
        <v>4565</v>
      </c>
      <c r="P62" s="193"/>
    </row>
    <row r="63" spans="1:16" ht="13.8" x14ac:dyDescent="0.3">
      <c r="A63" s="171" t="s">
        <v>94</v>
      </c>
      <c r="B63" s="149">
        <v>5087</v>
      </c>
      <c r="C63" s="150">
        <v>4951</v>
      </c>
      <c r="D63" s="149">
        <v>2369</v>
      </c>
      <c r="E63" s="166">
        <v>2289</v>
      </c>
      <c r="F63" s="200"/>
      <c r="G63" s="149">
        <v>5024</v>
      </c>
      <c r="H63" s="150">
        <v>4729</v>
      </c>
      <c r="I63" s="149">
        <v>2389</v>
      </c>
      <c r="J63" s="159">
        <v>2191</v>
      </c>
      <c r="K63" s="200"/>
      <c r="L63" s="149">
        <v>7015</v>
      </c>
      <c r="M63" s="182">
        <v>6765</v>
      </c>
      <c r="N63" s="149">
        <v>3889</v>
      </c>
      <c r="O63" s="166">
        <v>3688</v>
      </c>
      <c r="P63" s="194"/>
    </row>
    <row r="64" spans="1:16" ht="13.8" x14ac:dyDescent="0.3">
      <c r="A64" s="170" t="s">
        <v>95</v>
      </c>
      <c r="B64" s="147">
        <v>4759</v>
      </c>
      <c r="C64" s="148">
        <v>4608</v>
      </c>
      <c r="D64" s="147">
        <v>2282</v>
      </c>
      <c r="E64" s="165">
        <v>2199</v>
      </c>
      <c r="F64" s="201"/>
      <c r="G64" s="147">
        <v>4409</v>
      </c>
      <c r="H64" s="148">
        <v>4131</v>
      </c>
      <c r="I64" s="147">
        <v>2145</v>
      </c>
      <c r="J64" s="158">
        <v>1951</v>
      </c>
      <c r="K64" s="201"/>
      <c r="L64" s="147">
        <v>6326</v>
      </c>
      <c r="M64" s="181">
        <v>6068</v>
      </c>
      <c r="N64" s="147">
        <v>3512</v>
      </c>
      <c r="O64" s="165">
        <v>3328</v>
      </c>
      <c r="P64" s="195"/>
    </row>
    <row r="65" spans="1:16" ht="13.8" x14ac:dyDescent="0.3">
      <c r="A65" s="171" t="s">
        <v>96</v>
      </c>
      <c r="B65" s="149">
        <v>1953</v>
      </c>
      <c r="C65" s="150">
        <v>1899</v>
      </c>
      <c r="D65" s="149">
        <v>1009</v>
      </c>
      <c r="E65" s="166">
        <v>982</v>
      </c>
      <c r="F65" s="200"/>
      <c r="G65" s="149">
        <v>1930</v>
      </c>
      <c r="H65" s="150">
        <v>1830</v>
      </c>
      <c r="I65" s="149">
        <v>975</v>
      </c>
      <c r="J65" s="159">
        <v>909</v>
      </c>
      <c r="K65" s="200"/>
      <c r="L65" s="149">
        <v>2560</v>
      </c>
      <c r="M65" s="182">
        <v>2475</v>
      </c>
      <c r="N65" s="149">
        <v>1552</v>
      </c>
      <c r="O65" s="166">
        <v>1477</v>
      </c>
      <c r="P65" s="194"/>
    </row>
    <row r="66" spans="1:16" ht="13.8" x14ac:dyDescent="0.3">
      <c r="A66" s="177" t="s">
        <v>97</v>
      </c>
      <c r="B66" s="155">
        <v>3622</v>
      </c>
      <c r="C66" s="156">
        <v>3518</v>
      </c>
      <c r="D66" s="155">
        <v>1855</v>
      </c>
      <c r="E66" s="169">
        <v>1792</v>
      </c>
      <c r="F66" s="202"/>
      <c r="G66" s="155">
        <v>3522</v>
      </c>
      <c r="H66" s="156">
        <v>3290</v>
      </c>
      <c r="I66" s="155">
        <v>1818</v>
      </c>
      <c r="J66" s="162">
        <v>1652</v>
      </c>
      <c r="K66" s="202"/>
      <c r="L66" s="155">
        <v>4846</v>
      </c>
      <c r="M66" s="185">
        <v>4646</v>
      </c>
      <c r="N66" s="155">
        <v>2814</v>
      </c>
      <c r="O66" s="169">
        <v>2643</v>
      </c>
      <c r="P66" s="196"/>
    </row>
    <row r="67" spans="1:16" ht="13.8" x14ac:dyDescent="0.25">
      <c r="A67" s="243" t="s">
        <v>113</v>
      </c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</row>
    <row r="68" spans="1:16" ht="13.8" x14ac:dyDescent="0.3">
      <c r="A68" s="174" t="s">
        <v>112</v>
      </c>
      <c r="B68" s="145">
        <v>6935</v>
      </c>
      <c r="C68" s="146">
        <v>6728</v>
      </c>
      <c r="D68" s="145">
        <v>3570</v>
      </c>
      <c r="E68" s="164">
        <v>3460</v>
      </c>
      <c r="F68" s="203"/>
      <c r="G68" s="145">
        <v>6677</v>
      </c>
      <c r="H68" s="146">
        <v>6283</v>
      </c>
      <c r="I68" s="145">
        <v>3392</v>
      </c>
      <c r="J68" s="157">
        <v>3121</v>
      </c>
      <c r="K68" s="203"/>
      <c r="L68" s="145">
        <v>9191</v>
      </c>
      <c r="M68" s="180">
        <v>8841</v>
      </c>
      <c r="N68" s="145">
        <v>5396</v>
      </c>
      <c r="O68" s="164">
        <v>5109</v>
      </c>
      <c r="P68" s="197"/>
    </row>
    <row r="69" spans="1:16" ht="13.8" x14ac:dyDescent="0.3">
      <c r="A69" s="177" t="s">
        <v>98</v>
      </c>
      <c r="B69" s="155">
        <v>14537</v>
      </c>
      <c r="C69" s="156">
        <v>14147</v>
      </c>
      <c r="D69" s="155">
        <v>6943</v>
      </c>
      <c r="E69" s="169">
        <v>6711</v>
      </c>
      <c r="F69" s="202"/>
      <c r="G69" s="155">
        <v>14047</v>
      </c>
      <c r="H69" s="156">
        <v>13193</v>
      </c>
      <c r="I69" s="155">
        <v>6878</v>
      </c>
      <c r="J69" s="162">
        <v>6254</v>
      </c>
      <c r="K69" s="202"/>
      <c r="L69" s="155">
        <v>19955</v>
      </c>
      <c r="M69" s="185">
        <v>19237</v>
      </c>
      <c r="N69" s="155">
        <v>11169</v>
      </c>
      <c r="O69" s="169">
        <v>10592</v>
      </c>
      <c r="P69" s="196"/>
    </row>
    <row r="70" spans="1:16" ht="13.8" x14ac:dyDescent="0.25">
      <c r="A70" s="243" t="s">
        <v>114</v>
      </c>
      <c r="B70" s="246"/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</row>
    <row r="71" spans="1:16" ht="13.8" x14ac:dyDescent="0.3">
      <c r="A71" s="174" t="s">
        <v>45</v>
      </c>
      <c r="B71" s="145">
        <v>6204</v>
      </c>
      <c r="C71" s="146">
        <v>6063</v>
      </c>
      <c r="D71" s="145">
        <v>3352</v>
      </c>
      <c r="E71" s="164">
        <v>3249</v>
      </c>
      <c r="F71" s="203"/>
      <c r="G71" s="145">
        <v>6049</v>
      </c>
      <c r="H71" s="146">
        <v>5743</v>
      </c>
      <c r="I71" s="145">
        <v>3263</v>
      </c>
      <c r="J71" s="157">
        <v>3014</v>
      </c>
      <c r="K71" s="203"/>
      <c r="L71" s="145">
        <v>8520</v>
      </c>
      <c r="M71" s="180">
        <v>8276</v>
      </c>
      <c r="N71" s="145">
        <v>5284</v>
      </c>
      <c r="O71" s="164">
        <v>5046</v>
      </c>
      <c r="P71" s="197"/>
    </row>
    <row r="72" spans="1:16" ht="13.8" x14ac:dyDescent="0.3">
      <c r="A72" s="170" t="s">
        <v>46</v>
      </c>
      <c r="B72" s="147">
        <v>4535</v>
      </c>
      <c r="C72" s="148">
        <v>4439</v>
      </c>
      <c r="D72" s="147">
        <v>2189</v>
      </c>
      <c r="E72" s="165">
        <v>2129</v>
      </c>
      <c r="F72" s="201"/>
      <c r="G72" s="147">
        <v>4558</v>
      </c>
      <c r="H72" s="148">
        <v>4362</v>
      </c>
      <c r="I72" s="147">
        <v>2093</v>
      </c>
      <c r="J72" s="158">
        <v>1978</v>
      </c>
      <c r="K72" s="201"/>
      <c r="L72" s="147">
        <v>6164</v>
      </c>
      <c r="M72" s="181">
        <v>5975</v>
      </c>
      <c r="N72" s="147">
        <v>3484</v>
      </c>
      <c r="O72" s="165">
        <v>3368</v>
      </c>
      <c r="P72" s="195"/>
    </row>
    <row r="73" spans="1:16" ht="13.8" x14ac:dyDescent="0.3">
      <c r="A73" s="171" t="s">
        <v>47</v>
      </c>
      <c r="B73" s="149">
        <v>4108</v>
      </c>
      <c r="C73" s="150">
        <v>3994</v>
      </c>
      <c r="D73" s="149">
        <v>2108</v>
      </c>
      <c r="E73" s="166">
        <v>2037</v>
      </c>
      <c r="F73" s="200"/>
      <c r="G73" s="149">
        <v>4116</v>
      </c>
      <c r="H73" s="150">
        <v>3866</v>
      </c>
      <c r="I73" s="149">
        <v>2011</v>
      </c>
      <c r="J73" s="159">
        <v>1820</v>
      </c>
      <c r="K73" s="200"/>
      <c r="L73" s="149">
        <v>5737</v>
      </c>
      <c r="M73" s="182">
        <v>5515</v>
      </c>
      <c r="N73" s="149">
        <v>3258</v>
      </c>
      <c r="O73" s="166">
        <v>3069</v>
      </c>
      <c r="P73" s="194"/>
    </row>
    <row r="74" spans="1:16" ht="13.8" x14ac:dyDescent="0.3">
      <c r="A74" s="170" t="s">
        <v>48</v>
      </c>
      <c r="B74" s="147">
        <v>4759</v>
      </c>
      <c r="C74" s="148">
        <v>4589</v>
      </c>
      <c r="D74" s="147">
        <v>2177</v>
      </c>
      <c r="E74" s="165">
        <v>2095</v>
      </c>
      <c r="F74" s="201"/>
      <c r="G74" s="147">
        <v>4285</v>
      </c>
      <c r="H74" s="148">
        <v>3957</v>
      </c>
      <c r="I74" s="147">
        <v>2111</v>
      </c>
      <c r="J74" s="158">
        <v>1862</v>
      </c>
      <c r="K74" s="201"/>
      <c r="L74" s="147">
        <v>6229</v>
      </c>
      <c r="M74" s="181">
        <v>5927</v>
      </c>
      <c r="N74" s="147">
        <v>3349</v>
      </c>
      <c r="O74" s="165">
        <v>3118</v>
      </c>
      <c r="P74" s="195"/>
    </row>
    <row r="75" spans="1:16" ht="13.8" x14ac:dyDescent="0.3">
      <c r="A75" s="175" t="s">
        <v>49</v>
      </c>
      <c r="B75" s="151">
        <v>1866</v>
      </c>
      <c r="C75" s="152">
        <v>1791</v>
      </c>
      <c r="D75" s="151">
        <v>686</v>
      </c>
      <c r="E75" s="167">
        <v>661</v>
      </c>
      <c r="F75" s="204"/>
      <c r="G75" s="151">
        <v>1716</v>
      </c>
      <c r="H75" s="152">
        <v>1548</v>
      </c>
      <c r="I75" s="151">
        <v>792</v>
      </c>
      <c r="J75" s="160">
        <v>701</v>
      </c>
      <c r="K75" s="204"/>
      <c r="L75" s="151">
        <v>2495</v>
      </c>
      <c r="M75" s="183">
        <v>2384</v>
      </c>
      <c r="N75" s="151">
        <v>1190</v>
      </c>
      <c r="O75" s="167">
        <v>1100</v>
      </c>
      <c r="P75" s="198"/>
    </row>
    <row r="76" spans="1:16" ht="13.8" x14ac:dyDescent="0.25">
      <c r="A76" s="243" t="s">
        <v>116</v>
      </c>
      <c r="B76" s="246"/>
      <c r="C76" s="246"/>
      <c r="D76" s="246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</row>
    <row r="77" spans="1:16" ht="13.8" x14ac:dyDescent="0.3">
      <c r="A77" s="176" t="s">
        <v>115</v>
      </c>
      <c r="B77" s="153">
        <v>1828</v>
      </c>
      <c r="C77" s="154">
        <v>1791</v>
      </c>
      <c r="D77" s="153">
        <v>896</v>
      </c>
      <c r="E77" s="168">
        <v>876</v>
      </c>
      <c r="F77" s="199"/>
      <c r="G77" s="153">
        <v>1740</v>
      </c>
      <c r="H77" s="154">
        <v>1668</v>
      </c>
      <c r="I77" s="153">
        <v>838</v>
      </c>
      <c r="J77" s="161">
        <v>780</v>
      </c>
      <c r="K77" s="199"/>
      <c r="L77" s="153">
        <v>2447</v>
      </c>
      <c r="M77" s="184">
        <v>2394</v>
      </c>
      <c r="N77" s="153">
        <v>1395</v>
      </c>
      <c r="O77" s="168">
        <v>1343</v>
      </c>
      <c r="P77" s="193"/>
    </row>
    <row r="78" spans="1:16" ht="13.8" x14ac:dyDescent="0.3">
      <c r="A78" s="171" t="s">
        <v>30</v>
      </c>
      <c r="B78" s="149">
        <v>585</v>
      </c>
      <c r="C78" s="150">
        <v>570</v>
      </c>
      <c r="D78" s="149">
        <v>348</v>
      </c>
      <c r="E78" s="166">
        <v>336</v>
      </c>
      <c r="F78" s="200"/>
      <c r="G78" s="149">
        <v>512</v>
      </c>
      <c r="H78" s="150">
        <v>480</v>
      </c>
      <c r="I78" s="149">
        <v>285</v>
      </c>
      <c r="J78" s="159">
        <v>253</v>
      </c>
      <c r="K78" s="200"/>
      <c r="L78" s="149">
        <v>764</v>
      </c>
      <c r="M78" s="182">
        <v>746</v>
      </c>
      <c r="N78" s="149">
        <v>487</v>
      </c>
      <c r="O78" s="166">
        <v>462</v>
      </c>
      <c r="P78" s="194"/>
    </row>
    <row r="79" spans="1:16" ht="13.8" x14ac:dyDescent="0.3">
      <c r="A79" s="170" t="s">
        <v>31</v>
      </c>
      <c r="B79" s="147">
        <v>3792</v>
      </c>
      <c r="C79" s="148">
        <v>3702</v>
      </c>
      <c r="D79" s="147">
        <v>2108</v>
      </c>
      <c r="E79" s="165">
        <v>2037</v>
      </c>
      <c r="F79" s="201"/>
      <c r="G79" s="147">
        <v>3797</v>
      </c>
      <c r="H79" s="148">
        <v>3595</v>
      </c>
      <c r="I79" s="147">
        <v>2141</v>
      </c>
      <c r="J79" s="158">
        <v>1980</v>
      </c>
      <c r="K79" s="201"/>
      <c r="L79" s="147">
        <v>5310</v>
      </c>
      <c r="M79" s="181">
        <v>5137</v>
      </c>
      <c r="N79" s="147">
        <v>3402</v>
      </c>
      <c r="O79" s="165">
        <v>3240</v>
      </c>
      <c r="P79" s="195"/>
    </row>
    <row r="80" spans="1:16" ht="13.8" x14ac:dyDescent="0.3">
      <c r="A80" s="171" t="s">
        <v>99</v>
      </c>
      <c r="B80" s="149">
        <v>242</v>
      </c>
      <c r="C80" s="150">
        <v>238</v>
      </c>
      <c r="D80" s="149">
        <v>105</v>
      </c>
      <c r="E80" s="166">
        <v>101</v>
      </c>
      <c r="F80" s="200"/>
      <c r="G80" s="149">
        <v>318</v>
      </c>
      <c r="H80" s="150">
        <v>305</v>
      </c>
      <c r="I80" s="149">
        <v>129</v>
      </c>
      <c r="J80" s="159">
        <v>120</v>
      </c>
      <c r="K80" s="200"/>
      <c r="L80" s="149">
        <v>409</v>
      </c>
      <c r="M80" s="182">
        <v>401</v>
      </c>
      <c r="N80" s="149">
        <v>201</v>
      </c>
      <c r="O80" s="166">
        <v>190</v>
      </c>
      <c r="P80" s="194"/>
    </row>
    <row r="81" spans="1:16" ht="13.8" x14ac:dyDescent="0.3">
      <c r="A81" s="170" t="s">
        <v>32</v>
      </c>
      <c r="B81" s="147">
        <v>1893</v>
      </c>
      <c r="C81" s="148">
        <v>1852</v>
      </c>
      <c r="D81" s="147">
        <v>761</v>
      </c>
      <c r="E81" s="165">
        <v>738</v>
      </c>
      <c r="F81" s="201"/>
      <c r="G81" s="147">
        <v>1844</v>
      </c>
      <c r="H81" s="148">
        <v>1753</v>
      </c>
      <c r="I81" s="147">
        <v>735</v>
      </c>
      <c r="J81" s="158">
        <v>687</v>
      </c>
      <c r="K81" s="201"/>
      <c r="L81" s="147">
        <v>2592</v>
      </c>
      <c r="M81" s="181">
        <v>2495</v>
      </c>
      <c r="N81" s="147">
        <v>1254</v>
      </c>
      <c r="O81" s="165">
        <v>1208</v>
      </c>
      <c r="P81" s="195"/>
    </row>
    <row r="82" spans="1:16" ht="13.8" x14ac:dyDescent="0.3">
      <c r="A82" s="171" t="s">
        <v>100</v>
      </c>
      <c r="B82" s="149">
        <v>443</v>
      </c>
      <c r="C82" s="150">
        <v>438</v>
      </c>
      <c r="D82" s="149">
        <v>276</v>
      </c>
      <c r="E82" s="166">
        <v>266</v>
      </c>
      <c r="F82" s="200"/>
      <c r="G82" s="149">
        <v>427</v>
      </c>
      <c r="H82" s="150">
        <v>414</v>
      </c>
      <c r="I82" s="149">
        <v>237</v>
      </c>
      <c r="J82" s="159">
        <v>226</v>
      </c>
      <c r="K82" s="200"/>
      <c r="L82" s="149">
        <v>636</v>
      </c>
      <c r="M82" s="182">
        <v>626</v>
      </c>
      <c r="N82" s="149">
        <v>415</v>
      </c>
      <c r="O82" s="166">
        <v>400</v>
      </c>
      <c r="P82" s="194"/>
    </row>
    <row r="83" spans="1:16" ht="13.8" x14ac:dyDescent="0.3">
      <c r="A83" s="170" t="s">
        <v>33</v>
      </c>
      <c r="B83" s="147">
        <v>1956</v>
      </c>
      <c r="C83" s="148">
        <v>1911</v>
      </c>
      <c r="D83" s="147">
        <v>1047</v>
      </c>
      <c r="E83" s="165">
        <v>1024</v>
      </c>
      <c r="F83" s="201"/>
      <c r="G83" s="147">
        <v>1969</v>
      </c>
      <c r="H83" s="148">
        <v>1890</v>
      </c>
      <c r="I83" s="147">
        <v>994</v>
      </c>
      <c r="J83" s="158">
        <v>946</v>
      </c>
      <c r="K83" s="201"/>
      <c r="L83" s="147">
        <v>2527</v>
      </c>
      <c r="M83" s="181">
        <v>2453</v>
      </c>
      <c r="N83" s="147">
        <v>1615</v>
      </c>
      <c r="O83" s="165">
        <v>1571</v>
      </c>
      <c r="P83" s="195"/>
    </row>
    <row r="84" spans="1:16" ht="13.8" x14ac:dyDescent="0.3">
      <c r="A84" s="171" t="s">
        <v>34</v>
      </c>
      <c r="B84" s="149">
        <v>1160</v>
      </c>
      <c r="C84" s="150">
        <v>1119</v>
      </c>
      <c r="D84" s="149">
        <v>565</v>
      </c>
      <c r="E84" s="166">
        <v>549</v>
      </c>
      <c r="F84" s="200"/>
      <c r="G84" s="149">
        <v>1165</v>
      </c>
      <c r="H84" s="150">
        <v>1104</v>
      </c>
      <c r="I84" s="149">
        <v>509</v>
      </c>
      <c r="J84" s="159">
        <v>454</v>
      </c>
      <c r="K84" s="200"/>
      <c r="L84" s="149">
        <v>1716</v>
      </c>
      <c r="M84" s="182">
        <v>1651</v>
      </c>
      <c r="N84" s="149">
        <v>889</v>
      </c>
      <c r="O84" s="166">
        <v>834</v>
      </c>
      <c r="P84" s="194"/>
    </row>
    <row r="85" spans="1:16" ht="13.8" x14ac:dyDescent="0.3">
      <c r="A85" s="170" t="s">
        <v>35</v>
      </c>
      <c r="B85" s="147">
        <v>407</v>
      </c>
      <c r="C85" s="148">
        <v>393</v>
      </c>
      <c r="D85" s="147">
        <v>218</v>
      </c>
      <c r="E85" s="165">
        <v>215</v>
      </c>
      <c r="F85" s="201"/>
      <c r="G85" s="147">
        <v>427</v>
      </c>
      <c r="H85" s="148">
        <v>398</v>
      </c>
      <c r="I85" s="147">
        <v>228</v>
      </c>
      <c r="J85" s="158">
        <v>206</v>
      </c>
      <c r="K85" s="201"/>
      <c r="L85" s="147">
        <v>619</v>
      </c>
      <c r="M85" s="181">
        <v>589</v>
      </c>
      <c r="N85" s="147">
        <v>367</v>
      </c>
      <c r="O85" s="165">
        <v>348</v>
      </c>
      <c r="P85" s="195"/>
    </row>
    <row r="86" spans="1:16" ht="13.8" x14ac:dyDescent="0.3">
      <c r="A86" s="171" t="s">
        <v>36</v>
      </c>
      <c r="B86" s="149">
        <v>302</v>
      </c>
      <c r="C86" s="150">
        <v>296</v>
      </c>
      <c r="D86" s="149">
        <v>127</v>
      </c>
      <c r="E86" s="166">
        <v>125</v>
      </c>
      <c r="F86" s="200"/>
      <c r="G86" s="149">
        <v>307</v>
      </c>
      <c r="H86" s="150">
        <v>291</v>
      </c>
      <c r="I86" s="149">
        <v>130</v>
      </c>
      <c r="J86" s="159">
        <v>113</v>
      </c>
      <c r="K86" s="200"/>
      <c r="L86" s="149">
        <v>432</v>
      </c>
      <c r="M86" s="182">
        <v>419</v>
      </c>
      <c r="N86" s="149">
        <v>215</v>
      </c>
      <c r="O86" s="166">
        <v>202</v>
      </c>
      <c r="P86" s="194"/>
    </row>
    <row r="87" spans="1:16" ht="13.8" x14ac:dyDescent="0.3">
      <c r="A87" s="170" t="s">
        <v>37</v>
      </c>
      <c r="B87" s="147">
        <v>2238</v>
      </c>
      <c r="C87" s="148">
        <v>2185</v>
      </c>
      <c r="D87" s="147">
        <v>1197</v>
      </c>
      <c r="E87" s="165">
        <v>1148</v>
      </c>
      <c r="F87" s="201"/>
      <c r="G87" s="147">
        <v>2217</v>
      </c>
      <c r="H87" s="148">
        <v>2073</v>
      </c>
      <c r="I87" s="147">
        <v>1145</v>
      </c>
      <c r="J87" s="158">
        <v>1047</v>
      </c>
      <c r="K87" s="201"/>
      <c r="L87" s="147">
        <v>2971</v>
      </c>
      <c r="M87" s="181">
        <v>2856</v>
      </c>
      <c r="N87" s="147">
        <v>1787</v>
      </c>
      <c r="O87" s="165">
        <v>1685</v>
      </c>
      <c r="P87" s="195"/>
    </row>
    <row r="88" spans="1:16" ht="13.8" x14ac:dyDescent="0.3">
      <c r="A88" s="171" t="s">
        <v>38</v>
      </c>
      <c r="B88" s="149">
        <v>486</v>
      </c>
      <c r="C88" s="150">
        <v>474</v>
      </c>
      <c r="D88" s="149">
        <v>231</v>
      </c>
      <c r="E88" s="166">
        <v>223</v>
      </c>
      <c r="F88" s="200"/>
      <c r="G88" s="149">
        <v>482</v>
      </c>
      <c r="H88" s="150">
        <v>454</v>
      </c>
      <c r="I88" s="149">
        <v>235</v>
      </c>
      <c r="J88" s="159">
        <v>202</v>
      </c>
      <c r="K88" s="200"/>
      <c r="L88" s="149">
        <v>699</v>
      </c>
      <c r="M88" s="182">
        <v>671</v>
      </c>
      <c r="N88" s="149">
        <v>386</v>
      </c>
      <c r="O88" s="166">
        <v>356</v>
      </c>
      <c r="P88" s="194"/>
    </row>
    <row r="89" spans="1:16" ht="13.8" x14ac:dyDescent="0.3">
      <c r="A89" s="170" t="s">
        <v>39</v>
      </c>
      <c r="B89" s="147">
        <v>2046</v>
      </c>
      <c r="C89" s="148">
        <v>1962</v>
      </c>
      <c r="D89" s="147">
        <v>1165</v>
      </c>
      <c r="E89" s="165">
        <v>1136</v>
      </c>
      <c r="F89" s="201"/>
      <c r="G89" s="147">
        <v>1790</v>
      </c>
      <c r="H89" s="148">
        <v>1666</v>
      </c>
      <c r="I89" s="147">
        <v>1006</v>
      </c>
      <c r="J89" s="158">
        <v>905</v>
      </c>
      <c r="K89" s="201"/>
      <c r="L89" s="147">
        <v>2623</v>
      </c>
      <c r="M89" s="181">
        <v>2493</v>
      </c>
      <c r="N89" s="147">
        <v>1651</v>
      </c>
      <c r="O89" s="165">
        <v>1557</v>
      </c>
      <c r="P89" s="195"/>
    </row>
    <row r="90" spans="1:16" ht="13.8" x14ac:dyDescent="0.3">
      <c r="A90" s="171" t="s">
        <v>40</v>
      </c>
      <c r="B90" s="149">
        <v>1408</v>
      </c>
      <c r="C90" s="150">
        <v>1374</v>
      </c>
      <c r="D90" s="149">
        <v>533</v>
      </c>
      <c r="E90" s="166">
        <v>506</v>
      </c>
      <c r="F90" s="200"/>
      <c r="G90" s="149">
        <v>1270</v>
      </c>
      <c r="H90" s="150">
        <v>1159</v>
      </c>
      <c r="I90" s="149">
        <v>572</v>
      </c>
      <c r="J90" s="159">
        <v>494</v>
      </c>
      <c r="K90" s="200"/>
      <c r="L90" s="149">
        <v>1847</v>
      </c>
      <c r="M90" s="182">
        <v>1766</v>
      </c>
      <c r="N90" s="149">
        <v>882</v>
      </c>
      <c r="O90" s="166">
        <v>810</v>
      </c>
      <c r="P90" s="194"/>
    </row>
    <row r="91" spans="1:16" ht="13.8" x14ac:dyDescent="0.3">
      <c r="A91" s="170" t="s">
        <v>41</v>
      </c>
      <c r="B91" s="147">
        <v>171</v>
      </c>
      <c r="C91" s="148">
        <v>163</v>
      </c>
      <c r="D91" s="147">
        <v>82</v>
      </c>
      <c r="E91" s="165">
        <v>78</v>
      </c>
      <c r="F91" s="201"/>
      <c r="G91" s="147">
        <v>158</v>
      </c>
      <c r="H91" s="148">
        <v>150</v>
      </c>
      <c r="I91" s="147">
        <v>86</v>
      </c>
      <c r="J91" s="158">
        <v>80</v>
      </c>
      <c r="K91" s="201"/>
      <c r="L91" s="147">
        <v>229</v>
      </c>
      <c r="M91" s="181">
        <v>219</v>
      </c>
      <c r="N91" s="147">
        <v>133</v>
      </c>
      <c r="O91" s="165">
        <v>125</v>
      </c>
      <c r="P91" s="195"/>
    </row>
    <row r="92" spans="1:16" ht="13.8" x14ac:dyDescent="0.3">
      <c r="A92" s="171" t="s">
        <v>42</v>
      </c>
      <c r="B92" s="149">
        <v>648</v>
      </c>
      <c r="C92" s="150">
        <v>616</v>
      </c>
      <c r="D92" s="149">
        <v>166</v>
      </c>
      <c r="E92" s="166">
        <v>153</v>
      </c>
      <c r="F92" s="200"/>
      <c r="G92" s="149">
        <v>585</v>
      </c>
      <c r="H92" s="150">
        <v>528</v>
      </c>
      <c r="I92" s="149">
        <v>212</v>
      </c>
      <c r="J92" s="159">
        <v>182</v>
      </c>
      <c r="K92" s="200"/>
      <c r="L92" s="149">
        <v>830</v>
      </c>
      <c r="M92" s="182">
        <v>778</v>
      </c>
      <c r="N92" s="149">
        <v>297</v>
      </c>
      <c r="O92" s="166">
        <v>269</v>
      </c>
      <c r="P92" s="194"/>
    </row>
    <row r="93" spans="1:16" ht="13.8" x14ac:dyDescent="0.3">
      <c r="A93" s="170" t="s">
        <v>43</v>
      </c>
      <c r="B93" s="147">
        <v>1476</v>
      </c>
      <c r="C93" s="148">
        <v>1419</v>
      </c>
      <c r="D93" s="147">
        <v>495</v>
      </c>
      <c r="E93" s="165">
        <v>476</v>
      </c>
      <c r="F93" s="201"/>
      <c r="G93" s="147">
        <v>1376</v>
      </c>
      <c r="H93" s="148">
        <v>1243</v>
      </c>
      <c r="I93" s="147">
        <v>580</v>
      </c>
      <c r="J93" s="158">
        <v>513</v>
      </c>
      <c r="K93" s="201"/>
      <c r="L93" s="147">
        <v>1970</v>
      </c>
      <c r="M93" s="181">
        <v>1887</v>
      </c>
      <c r="N93" s="147">
        <v>863</v>
      </c>
      <c r="O93" s="165">
        <v>798</v>
      </c>
      <c r="P93" s="195"/>
    </row>
    <row r="94" spans="1:16" ht="13.8" x14ac:dyDescent="0.3">
      <c r="A94" s="172" t="s">
        <v>44</v>
      </c>
      <c r="B94" s="151">
        <v>390</v>
      </c>
      <c r="C94" s="152">
        <v>372</v>
      </c>
      <c r="D94" s="151">
        <v>191</v>
      </c>
      <c r="E94" s="167">
        <v>185</v>
      </c>
      <c r="F94" s="204"/>
      <c r="G94" s="151">
        <v>340</v>
      </c>
      <c r="H94" s="152">
        <v>305</v>
      </c>
      <c r="I94" s="151">
        <v>212</v>
      </c>
      <c r="J94" s="160">
        <v>189</v>
      </c>
      <c r="K94" s="204"/>
      <c r="L94" s="151">
        <v>526</v>
      </c>
      <c r="M94" s="183">
        <v>497</v>
      </c>
      <c r="N94" s="151">
        <v>327</v>
      </c>
      <c r="O94" s="167">
        <v>302</v>
      </c>
      <c r="P94" s="198"/>
    </row>
  </sheetData>
  <mergeCells count="26">
    <mergeCell ref="M5:M6"/>
    <mergeCell ref="N5:N6"/>
    <mergeCell ref="L5:L6"/>
    <mergeCell ref="A5:A6"/>
    <mergeCell ref="K5:K6"/>
    <mergeCell ref="C5:C6"/>
    <mergeCell ref="D5:D6"/>
    <mergeCell ref="E5:E6"/>
    <mergeCell ref="F5:F6"/>
    <mergeCell ref="B5:B6"/>
    <mergeCell ref="P5:P6"/>
    <mergeCell ref="A3:A4"/>
    <mergeCell ref="B3:F3"/>
    <mergeCell ref="G3:K3"/>
    <mergeCell ref="L3:P3"/>
    <mergeCell ref="B4:C4"/>
    <mergeCell ref="D4:F4"/>
    <mergeCell ref="G4:H4"/>
    <mergeCell ref="I4:K4"/>
    <mergeCell ref="L4:M4"/>
    <mergeCell ref="N4:P4"/>
    <mergeCell ref="G5:G6"/>
    <mergeCell ref="H5:H6"/>
    <mergeCell ref="I5:I6"/>
    <mergeCell ref="J5:J6"/>
    <mergeCell ref="O5:O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9" orientation="landscape" r:id="rId1"/>
  <headerFooter>
    <oddFooter>&amp;CPagina &amp;P di &amp;N</oddFooter>
  </headerFooter>
  <rowBreaks count="2" manualBreakCount="2">
    <brk id="33" max="15" man="1"/>
    <brk id="60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1:D94"/>
  <sheetViews>
    <sheetView zoomScale="80" zoomScaleNormal="80" zoomScaleSheetLayoutView="100" workbookViewId="0"/>
  </sheetViews>
  <sheetFormatPr defaultColWidth="9.21875" defaultRowHeight="13.2" x14ac:dyDescent="0.25"/>
  <cols>
    <col min="1" max="1" width="38.44140625" style="86" customWidth="1"/>
    <col min="2" max="4" width="10.77734375" style="86" customWidth="1"/>
    <col min="5" max="16384" width="9.21875" style="86"/>
  </cols>
  <sheetData>
    <row r="1" spans="1:4" s="144" customFormat="1" ht="13.8" x14ac:dyDescent="0.3">
      <c r="A1" s="125" t="s">
        <v>128</v>
      </c>
      <c r="B1" s="141"/>
      <c r="C1" s="141"/>
      <c r="D1" s="141"/>
    </row>
    <row r="2" spans="1:4" s="144" customFormat="1" ht="14.4" thickBot="1" x14ac:dyDescent="0.35">
      <c r="A2" s="126" t="s">
        <v>17</v>
      </c>
      <c r="B2" s="141"/>
      <c r="C2" s="141"/>
      <c r="D2" s="83"/>
    </row>
    <row r="3" spans="1:4" s="144" customFormat="1" ht="13.5" customHeight="1" thickBot="1" x14ac:dyDescent="0.3">
      <c r="A3" s="291"/>
      <c r="B3" s="294" t="s">
        <v>126</v>
      </c>
      <c r="C3" s="306"/>
      <c r="D3" s="307"/>
    </row>
    <row r="4" spans="1:4" s="144" customFormat="1" ht="12.75" customHeight="1" x14ac:dyDescent="0.25">
      <c r="A4" s="291"/>
      <c r="B4" s="298" t="s">
        <v>135</v>
      </c>
      <c r="C4" s="299"/>
      <c r="D4" s="308"/>
    </row>
    <row r="5" spans="1:4" s="144" customFormat="1" ht="12.75" customHeight="1" x14ac:dyDescent="0.25">
      <c r="A5" s="321"/>
      <c r="B5" s="313" t="s">
        <v>19</v>
      </c>
      <c r="C5" s="315" t="s">
        <v>20</v>
      </c>
      <c r="D5" s="303" t="s">
        <v>129</v>
      </c>
    </row>
    <row r="6" spans="1:4" s="144" customFormat="1" ht="30" customHeight="1" thickBot="1" x14ac:dyDescent="0.3">
      <c r="A6" s="322"/>
      <c r="B6" s="314"/>
      <c r="C6" s="316"/>
      <c r="D6" s="304"/>
    </row>
    <row r="7" spans="1:4" ht="13.8" x14ac:dyDescent="0.3">
      <c r="A7" s="173" t="s">
        <v>139</v>
      </c>
      <c r="B7" s="128">
        <v>32268</v>
      </c>
      <c r="C7" s="163">
        <v>30788</v>
      </c>
      <c r="D7" s="163">
        <v>5479</v>
      </c>
    </row>
    <row r="8" spans="1:4" ht="13.8" x14ac:dyDescent="0.25">
      <c r="A8" s="240" t="s">
        <v>101</v>
      </c>
      <c r="B8" s="241"/>
      <c r="C8" s="241"/>
      <c r="D8" s="242"/>
    </row>
    <row r="9" spans="1:4" ht="13.8" x14ac:dyDescent="0.3">
      <c r="A9" s="174" t="s">
        <v>6</v>
      </c>
      <c r="B9" s="145">
        <v>15995</v>
      </c>
      <c r="C9" s="164">
        <v>15297</v>
      </c>
      <c r="D9" s="164">
        <v>2759</v>
      </c>
    </row>
    <row r="10" spans="1:4" ht="13.8" x14ac:dyDescent="0.3">
      <c r="A10" s="170" t="s">
        <v>7</v>
      </c>
      <c r="B10" s="147">
        <v>16273</v>
      </c>
      <c r="C10" s="165">
        <v>15491</v>
      </c>
      <c r="D10" s="165">
        <v>2720</v>
      </c>
    </row>
    <row r="11" spans="1:4" ht="13.8" x14ac:dyDescent="0.3">
      <c r="A11" s="171" t="s">
        <v>56</v>
      </c>
      <c r="B11" s="149">
        <v>16121</v>
      </c>
      <c r="C11" s="166">
        <v>15303</v>
      </c>
      <c r="D11" s="166">
        <v>3035</v>
      </c>
    </row>
    <row r="12" spans="1:4" ht="13.8" x14ac:dyDescent="0.3">
      <c r="A12" s="170" t="s">
        <v>57</v>
      </c>
      <c r="B12" s="147">
        <v>4360</v>
      </c>
      <c r="C12" s="165">
        <v>4068</v>
      </c>
      <c r="D12" s="165">
        <v>1222</v>
      </c>
    </row>
    <row r="13" spans="1:4" ht="13.8" x14ac:dyDescent="0.3">
      <c r="A13" s="175" t="s">
        <v>58</v>
      </c>
      <c r="B13" s="151">
        <v>11761</v>
      </c>
      <c r="C13" s="167">
        <v>11235</v>
      </c>
      <c r="D13" s="167">
        <v>1813</v>
      </c>
    </row>
    <row r="14" spans="1:4" ht="13.8" x14ac:dyDescent="0.25">
      <c r="A14" s="240" t="s">
        <v>103</v>
      </c>
      <c r="B14" s="241"/>
      <c r="C14" s="241"/>
      <c r="D14" s="242"/>
    </row>
    <row r="15" spans="1:4" ht="13.8" x14ac:dyDescent="0.3">
      <c r="A15" s="176" t="s">
        <v>102</v>
      </c>
      <c r="B15" s="153">
        <v>1583</v>
      </c>
      <c r="C15" s="168">
        <v>1489</v>
      </c>
      <c r="D15" s="168">
        <v>687</v>
      </c>
    </row>
    <row r="16" spans="1:4" ht="13.8" x14ac:dyDescent="0.3">
      <c r="A16" s="171" t="s">
        <v>59</v>
      </c>
      <c r="B16" s="149">
        <v>2266</v>
      </c>
      <c r="C16" s="166">
        <v>2132</v>
      </c>
      <c r="D16" s="166">
        <v>419</v>
      </c>
    </row>
    <row r="17" spans="1:4" ht="13.8" x14ac:dyDescent="0.3">
      <c r="A17" s="170" t="s">
        <v>60</v>
      </c>
      <c r="B17" s="147">
        <v>3752</v>
      </c>
      <c r="C17" s="165">
        <v>3408</v>
      </c>
      <c r="D17" s="165">
        <v>1019</v>
      </c>
    </row>
    <row r="18" spans="1:4" ht="13.8" x14ac:dyDescent="0.3">
      <c r="A18" s="171" t="s">
        <v>61</v>
      </c>
      <c r="B18" s="149">
        <v>4649</v>
      </c>
      <c r="C18" s="166">
        <v>4363</v>
      </c>
      <c r="D18" s="166">
        <v>1057</v>
      </c>
    </row>
    <row r="19" spans="1:4" ht="13.8" x14ac:dyDescent="0.3">
      <c r="A19" s="170" t="s">
        <v>62</v>
      </c>
      <c r="B19" s="147">
        <v>6107</v>
      </c>
      <c r="C19" s="165">
        <v>5823</v>
      </c>
      <c r="D19" s="165">
        <v>1130</v>
      </c>
    </row>
    <row r="20" spans="1:4" ht="13.8" x14ac:dyDescent="0.3">
      <c r="A20" s="171" t="s">
        <v>63</v>
      </c>
      <c r="B20" s="149">
        <v>5509</v>
      </c>
      <c r="C20" s="166">
        <v>5304</v>
      </c>
      <c r="D20" s="166">
        <v>856</v>
      </c>
    </row>
    <row r="21" spans="1:4" ht="13.8" x14ac:dyDescent="0.3">
      <c r="A21" s="177" t="s">
        <v>64</v>
      </c>
      <c r="B21" s="155">
        <v>8401</v>
      </c>
      <c r="C21" s="169">
        <v>8269</v>
      </c>
      <c r="D21" s="169">
        <v>313</v>
      </c>
    </row>
    <row r="22" spans="1:4" ht="13.8" x14ac:dyDescent="0.25">
      <c r="A22" s="240" t="s">
        <v>105</v>
      </c>
      <c r="B22" s="241"/>
      <c r="C22" s="241"/>
      <c r="D22" s="242"/>
    </row>
    <row r="23" spans="1:4" ht="13.8" x14ac:dyDescent="0.3">
      <c r="A23" s="174" t="s">
        <v>104</v>
      </c>
      <c r="B23" s="145">
        <v>693</v>
      </c>
      <c r="C23" s="164">
        <v>651</v>
      </c>
      <c r="D23" s="164">
        <v>211</v>
      </c>
    </row>
    <row r="24" spans="1:4" ht="13.8" x14ac:dyDescent="0.3">
      <c r="A24" s="170" t="s">
        <v>65</v>
      </c>
      <c r="B24" s="147">
        <v>3854</v>
      </c>
      <c r="C24" s="165">
        <v>3618</v>
      </c>
      <c r="D24" s="165">
        <v>924</v>
      </c>
    </row>
    <row r="25" spans="1:4" ht="13.8" x14ac:dyDescent="0.3">
      <c r="A25" s="171" t="s">
        <v>66</v>
      </c>
      <c r="B25" s="149">
        <v>24022</v>
      </c>
      <c r="C25" s="166">
        <v>23053</v>
      </c>
      <c r="D25" s="166">
        <v>3624</v>
      </c>
    </row>
    <row r="26" spans="1:4" ht="13.8" x14ac:dyDescent="0.3">
      <c r="A26" s="170" t="s">
        <v>67</v>
      </c>
      <c r="B26" s="147">
        <v>3314</v>
      </c>
      <c r="C26" s="165">
        <v>3105</v>
      </c>
      <c r="D26" s="165">
        <v>648</v>
      </c>
    </row>
    <row r="27" spans="1:4" ht="13.8" x14ac:dyDescent="0.3">
      <c r="A27" s="175" t="s">
        <v>68</v>
      </c>
      <c r="B27" s="151">
        <v>385</v>
      </c>
      <c r="C27" s="167">
        <v>362</v>
      </c>
      <c r="D27" s="167">
        <v>72</v>
      </c>
    </row>
    <row r="28" spans="1:4" ht="13.8" x14ac:dyDescent="0.25">
      <c r="A28" s="240" t="s">
        <v>107</v>
      </c>
      <c r="B28" s="241"/>
      <c r="C28" s="241"/>
      <c r="D28" s="242"/>
    </row>
    <row r="29" spans="1:4" ht="13.8" x14ac:dyDescent="0.3">
      <c r="A29" s="176" t="s">
        <v>106</v>
      </c>
      <c r="B29" s="153">
        <v>5933</v>
      </c>
      <c r="C29" s="168">
        <v>5421</v>
      </c>
      <c r="D29" s="193"/>
    </row>
    <row r="30" spans="1:4" ht="13.8" x14ac:dyDescent="0.3">
      <c r="A30" s="171" t="s">
        <v>69</v>
      </c>
      <c r="B30" s="149">
        <v>13395</v>
      </c>
      <c r="C30" s="166">
        <v>12717</v>
      </c>
      <c r="D30" s="194"/>
    </row>
    <row r="31" spans="1:4" ht="13.8" x14ac:dyDescent="0.3">
      <c r="A31" s="170" t="s">
        <v>70</v>
      </c>
      <c r="B31" s="147">
        <v>9974</v>
      </c>
      <c r="C31" s="165">
        <v>9716</v>
      </c>
      <c r="D31" s="195"/>
    </row>
    <row r="32" spans="1:4" ht="13.8" x14ac:dyDescent="0.3">
      <c r="A32" s="171" t="s">
        <v>71</v>
      </c>
      <c r="B32" s="149">
        <v>2797</v>
      </c>
      <c r="C32" s="166">
        <v>2766</v>
      </c>
      <c r="D32" s="194"/>
    </row>
    <row r="33" spans="1:4" ht="13.8" x14ac:dyDescent="0.3">
      <c r="A33" s="177" t="s">
        <v>72</v>
      </c>
      <c r="B33" s="155">
        <v>169</v>
      </c>
      <c r="C33" s="169">
        <v>169</v>
      </c>
      <c r="D33" s="196"/>
    </row>
    <row r="34" spans="1:4" ht="13.8" x14ac:dyDescent="0.25">
      <c r="A34" s="190" t="s">
        <v>109</v>
      </c>
      <c r="B34" s="191"/>
      <c r="C34" s="191"/>
      <c r="D34" s="192"/>
    </row>
    <row r="35" spans="1:4" ht="13.8" x14ac:dyDescent="0.3">
      <c r="A35" s="174" t="s">
        <v>108</v>
      </c>
      <c r="B35" s="145">
        <v>2505</v>
      </c>
      <c r="C35" s="164">
        <v>2279</v>
      </c>
      <c r="D35" s="197"/>
    </row>
    <row r="36" spans="1:4" ht="13.8" x14ac:dyDescent="0.3">
      <c r="A36" s="170" t="s">
        <v>73</v>
      </c>
      <c r="B36" s="147">
        <v>7624</v>
      </c>
      <c r="C36" s="165">
        <v>7111</v>
      </c>
      <c r="D36" s="195"/>
    </row>
    <row r="37" spans="1:4" ht="13.8" x14ac:dyDescent="0.3">
      <c r="A37" s="171" t="s">
        <v>74</v>
      </c>
      <c r="B37" s="149">
        <v>188</v>
      </c>
      <c r="C37" s="166">
        <v>185</v>
      </c>
      <c r="D37" s="194"/>
    </row>
    <row r="38" spans="1:4" ht="13.8" x14ac:dyDescent="0.3">
      <c r="A38" s="170" t="s">
        <v>75</v>
      </c>
      <c r="B38" s="147">
        <v>1011</v>
      </c>
      <c r="C38" s="165">
        <v>957</v>
      </c>
      <c r="D38" s="195"/>
    </row>
    <row r="39" spans="1:4" ht="13.8" x14ac:dyDescent="0.3">
      <c r="A39" s="171" t="s">
        <v>76</v>
      </c>
      <c r="B39" s="149">
        <v>3160</v>
      </c>
      <c r="C39" s="166">
        <v>2931</v>
      </c>
      <c r="D39" s="194"/>
    </row>
    <row r="40" spans="1:4" ht="13.8" x14ac:dyDescent="0.3">
      <c r="A40" s="170" t="s">
        <v>132</v>
      </c>
      <c r="B40" s="147">
        <v>3703</v>
      </c>
      <c r="C40" s="165">
        <v>3611</v>
      </c>
      <c r="D40" s="195"/>
    </row>
    <row r="41" spans="1:4" ht="13.8" x14ac:dyDescent="0.3">
      <c r="A41" s="171" t="s">
        <v>77</v>
      </c>
      <c r="B41" s="149">
        <v>115</v>
      </c>
      <c r="C41" s="166">
        <v>109</v>
      </c>
      <c r="D41" s="194"/>
    </row>
    <row r="42" spans="1:4" ht="13.8" x14ac:dyDescent="0.3">
      <c r="A42" s="170" t="s">
        <v>78</v>
      </c>
      <c r="B42" s="147">
        <v>10946</v>
      </c>
      <c r="C42" s="165">
        <v>10664</v>
      </c>
      <c r="D42" s="195"/>
    </row>
    <row r="43" spans="1:4" ht="13.8" x14ac:dyDescent="0.3">
      <c r="A43" s="171" t="s">
        <v>79</v>
      </c>
      <c r="B43" s="149">
        <v>2345</v>
      </c>
      <c r="C43" s="166">
        <v>2279</v>
      </c>
      <c r="D43" s="194"/>
    </row>
    <row r="44" spans="1:4" ht="13.8" x14ac:dyDescent="0.3">
      <c r="A44" s="177" t="s">
        <v>133</v>
      </c>
      <c r="B44" s="155">
        <v>671</v>
      </c>
      <c r="C44" s="169">
        <v>662</v>
      </c>
      <c r="D44" s="196"/>
    </row>
    <row r="45" spans="1:4" ht="13.8" x14ac:dyDescent="0.25">
      <c r="A45" s="190" t="s">
        <v>110</v>
      </c>
      <c r="B45" s="191"/>
      <c r="C45" s="191"/>
      <c r="D45" s="192"/>
    </row>
    <row r="46" spans="1:4" ht="13.8" x14ac:dyDescent="0.3">
      <c r="A46" s="174" t="s">
        <v>134</v>
      </c>
      <c r="B46" s="145">
        <v>2505</v>
      </c>
      <c r="C46" s="164">
        <v>2279</v>
      </c>
      <c r="D46" s="197"/>
    </row>
    <row r="47" spans="1:4" ht="13.8" x14ac:dyDescent="0.3">
      <c r="A47" s="170" t="s">
        <v>80</v>
      </c>
      <c r="B47" s="147">
        <v>5447</v>
      </c>
      <c r="C47" s="165">
        <v>5034</v>
      </c>
      <c r="D47" s="195"/>
    </row>
    <row r="48" spans="1:4" ht="13.8" x14ac:dyDescent="0.3">
      <c r="A48" s="171" t="s">
        <v>81</v>
      </c>
      <c r="B48" s="149">
        <v>1034</v>
      </c>
      <c r="C48" s="166">
        <v>1010</v>
      </c>
      <c r="D48" s="194"/>
    </row>
    <row r="49" spans="1:4" ht="13.8" x14ac:dyDescent="0.3">
      <c r="A49" s="170" t="s">
        <v>82</v>
      </c>
      <c r="B49" s="147">
        <v>835</v>
      </c>
      <c r="C49" s="165">
        <v>776</v>
      </c>
      <c r="D49" s="195"/>
    </row>
    <row r="50" spans="1:4" ht="13.8" x14ac:dyDescent="0.3">
      <c r="A50" s="171" t="s">
        <v>83</v>
      </c>
      <c r="B50" s="149">
        <v>188</v>
      </c>
      <c r="C50" s="166">
        <v>185</v>
      </c>
      <c r="D50" s="194"/>
    </row>
    <row r="51" spans="1:4" ht="13.8" x14ac:dyDescent="0.3">
      <c r="A51" s="170" t="s">
        <v>84</v>
      </c>
      <c r="B51" s="147">
        <v>1011</v>
      </c>
      <c r="C51" s="165">
        <v>957</v>
      </c>
      <c r="D51" s="195"/>
    </row>
    <row r="52" spans="1:4" ht="13.8" x14ac:dyDescent="0.3">
      <c r="A52" s="171" t="s">
        <v>85</v>
      </c>
      <c r="B52" s="149">
        <v>3818</v>
      </c>
      <c r="C52" s="166">
        <v>3720</v>
      </c>
      <c r="D52" s="194"/>
    </row>
    <row r="53" spans="1:4" ht="13.8" x14ac:dyDescent="0.3">
      <c r="A53" s="170" t="s">
        <v>86</v>
      </c>
      <c r="B53" s="147">
        <v>157</v>
      </c>
      <c r="C53" s="165">
        <v>149</v>
      </c>
      <c r="D53" s="195"/>
    </row>
    <row r="54" spans="1:4" ht="13.8" x14ac:dyDescent="0.3">
      <c r="A54" s="171" t="s">
        <v>87</v>
      </c>
      <c r="B54" s="149">
        <v>352</v>
      </c>
      <c r="C54" s="166">
        <v>335</v>
      </c>
      <c r="D54" s="194"/>
    </row>
    <row r="55" spans="1:4" ht="13.8" x14ac:dyDescent="0.3">
      <c r="A55" s="170" t="s">
        <v>88</v>
      </c>
      <c r="B55" s="147">
        <v>262</v>
      </c>
      <c r="C55" s="165">
        <v>249</v>
      </c>
      <c r="D55" s="195"/>
    </row>
    <row r="56" spans="1:4" ht="13.8" x14ac:dyDescent="0.3">
      <c r="A56" s="171" t="s">
        <v>89</v>
      </c>
      <c r="B56" s="149">
        <v>671</v>
      </c>
      <c r="C56" s="166">
        <v>662</v>
      </c>
      <c r="D56" s="194"/>
    </row>
    <row r="57" spans="1:4" ht="13.8" x14ac:dyDescent="0.3">
      <c r="A57" s="170" t="s">
        <v>90</v>
      </c>
      <c r="B57" s="147">
        <v>1575</v>
      </c>
      <c r="C57" s="165">
        <v>1546</v>
      </c>
      <c r="D57" s="195"/>
    </row>
    <row r="58" spans="1:4" ht="13.8" x14ac:dyDescent="0.3">
      <c r="A58" s="171" t="s">
        <v>91</v>
      </c>
      <c r="B58" s="149">
        <v>3160</v>
      </c>
      <c r="C58" s="166">
        <v>2931</v>
      </c>
      <c r="D58" s="194"/>
    </row>
    <row r="59" spans="1:4" ht="13.8" x14ac:dyDescent="0.3">
      <c r="A59" s="170" t="s">
        <v>92</v>
      </c>
      <c r="B59" s="147">
        <v>8202</v>
      </c>
      <c r="C59" s="165">
        <v>8062</v>
      </c>
      <c r="D59" s="195"/>
    </row>
    <row r="60" spans="1:4" ht="13.8" x14ac:dyDescent="0.3">
      <c r="A60" s="175" t="s">
        <v>93</v>
      </c>
      <c r="B60" s="151">
        <v>3053</v>
      </c>
      <c r="C60" s="167">
        <v>2894</v>
      </c>
      <c r="D60" s="198"/>
    </row>
    <row r="61" spans="1:4" ht="13.8" x14ac:dyDescent="0.25">
      <c r="A61" s="190" t="s">
        <v>111</v>
      </c>
      <c r="B61" s="191"/>
      <c r="C61" s="191"/>
      <c r="D61" s="192"/>
    </row>
    <row r="62" spans="1:4" ht="13.8" x14ac:dyDescent="0.3">
      <c r="A62" s="176" t="s">
        <v>136</v>
      </c>
      <c r="B62" s="153">
        <v>9535</v>
      </c>
      <c r="C62" s="168">
        <v>9200</v>
      </c>
      <c r="D62" s="193"/>
    </row>
    <row r="63" spans="1:4" ht="13.8" x14ac:dyDescent="0.3">
      <c r="A63" s="171" t="s">
        <v>94</v>
      </c>
      <c r="B63" s="149">
        <v>7645</v>
      </c>
      <c r="C63" s="166">
        <v>7283</v>
      </c>
      <c r="D63" s="194"/>
    </row>
    <row r="64" spans="1:4" ht="13.8" x14ac:dyDescent="0.3">
      <c r="A64" s="170" t="s">
        <v>95</v>
      </c>
      <c r="B64" s="147">
        <v>6941</v>
      </c>
      <c r="C64" s="165">
        <v>6596</v>
      </c>
      <c r="D64" s="195"/>
    </row>
    <row r="65" spans="1:4" ht="13.8" x14ac:dyDescent="0.3">
      <c r="A65" s="171" t="s">
        <v>96</v>
      </c>
      <c r="B65" s="149">
        <v>2970</v>
      </c>
      <c r="C65" s="166">
        <v>2850</v>
      </c>
      <c r="D65" s="194"/>
    </row>
    <row r="66" spans="1:4" ht="13.8" x14ac:dyDescent="0.3">
      <c r="A66" s="177" t="s">
        <v>97</v>
      </c>
      <c r="B66" s="155">
        <v>5177</v>
      </c>
      <c r="C66" s="169">
        <v>4860</v>
      </c>
      <c r="D66" s="196"/>
    </row>
    <row r="67" spans="1:4" ht="13.8" x14ac:dyDescent="0.25">
      <c r="A67" s="190" t="s">
        <v>113</v>
      </c>
      <c r="B67" s="191"/>
      <c r="C67" s="191"/>
      <c r="D67" s="192"/>
    </row>
    <row r="68" spans="1:4" ht="13.8" x14ac:dyDescent="0.3">
      <c r="A68" s="174" t="s">
        <v>112</v>
      </c>
      <c r="B68" s="145">
        <v>10270</v>
      </c>
      <c r="C68" s="164">
        <v>9724</v>
      </c>
      <c r="D68" s="197"/>
    </row>
    <row r="69" spans="1:4" ht="13.8" x14ac:dyDescent="0.3">
      <c r="A69" s="177" t="s">
        <v>98</v>
      </c>
      <c r="B69" s="155">
        <v>21997</v>
      </c>
      <c r="C69" s="169">
        <v>21064</v>
      </c>
      <c r="D69" s="196"/>
    </row>
    <row r="70" spans="1:4" ht="13.8" x14ac:dyDescent="0.25">
      <c r="A70" s="190" t="s">
        <v>114</v>
      </c>
      <c r="B70" s="191"/>
      <c r="C70" s="191"/>
      <c r="D70" s="192"/>
    </row>
    <row r="71" spans="1:4" ht="13.8" x14ac:dyDescent="0.3">
      <c r="A71" s="174" t="s">
        <v>45</v>
      </c>
      <c r="B71" s="145">
        <v>9478</v>
      </c>
      <c r="C71" s="164">
        <v>9007</v>
      </c>
      <c r="D71" s="197"/>
    </row>
    <row r="72" spans="1:4" ht="13.8" x14ac:dyDescent="0.3">
      <c r="A72" s="170" t="s">
        <v>46</v>
      </c>
      <c r="B72" s="147">
        <v>7303</v>
      </c>
      <c r="C72" s="165">
        <v>7060</v>
      </c>
      <c r="D72" s="195"/>
    </row>
    <row r="73" spans="1:4" ht="13.8" x14ac:dyDescent="0.3">
      <c r="A73" s="171" t="s">
        <v>47</v>
      </c>
      <c r="B73" s="149">
        <v>6306</v>
      </c>
      <c r="C73" s="166">
        <v>5967</v>
      </c>
      <c r="D73" s="194"/>
    </row>
    <row r="74" spans="1:4" ht="13.8" x14ac:dyDescent="0.3">
      <c r="A74" s="170" t="s">
        <v>48</v>
      </c>
      <c r="B74" s="147">
        <v>6470</v>
      </c>
      <c r="C74" s="165">
        <v>6148</v>
      </c>
      <c r="D74" s="195"/>
    </row>
    <row r="75" spans="1:4" ht="13.8" x14ac:dyDescent="0.3">
      <c r="A75" s="175" t="s">
        <v>49</v>
      </c>
      <c r="B75" s="151">
        <v>2712</v>
      </c>
      <c r="C75" s="167">
        <v>2606</v>
      </c>
      <c r="D75" s="198"/>
    </row>
    <row r="76" spans="1:4" ht="13.8" x14ac:dyDescent="0.25">
      <c r="A76" s="190" t="s">
        <v>116</v>
      </c>
      <c r="B76" s="191"/>
      <c r="C76" s="191"/>
      <c r="D76" s="192"/>
    </row>
    <row r="77" spans="1:4" ht="13.8" x14ac:dyDescent="0.3">
      <c r="A77" s="176" t="s">
        <v>115</v>
      </c>
      <c r="B77" s="153">
        <v>2633</v>
      </c>
      <c r="C77" s="168">
        <v>2522</v>
      </c>
      <c r="D77" s="193"/>
    </row>
    <row r="78" spans="1:4" ht="13.8" x14ac:dyDescent="0.3">
      <c r="A78" s="171" t="s">
        <v>30</v>
      </c>
      <c r="B78" s="149">
        <v>903</v>
      </c>
      <c r="C78" s="166">
        <v>855</v>
      </c>
      <c r="D78" s="194"/>
    </row>
    <row r="79" spans="1:4" ht="13.8" x14ac:dyDescent="0.3">
      <c r="A79" s="170" t="s">
        <v>31</v>
      </c>
      <c r="B79" s="147">
        <v>5942</v>
      </c>
      <c r="C79" s="165">
        <v>5629</v>
      </c>
      <c r="D79" s="195"/>
    </row>
    <row r="80" spans="1:4" ht="13.8" x14ac:dyDescent="0.3">
      <c r="A80" s="171" t="s">
        <v>99</v>
      </c>
      <c r="B80" s="149">
        <v>538</v>
      </c>
      <c r="C80" s="166">
        <v>523</v>
      </c>
      <c r="D80" s="194"/>
    </row>
    <row r="81" spans="1:4" ht="13.8" x14ac:dyDescent="0.3">
      <c r="A81" s="170" t="s">
        <v>32</v>
      </c>
      <c r="B81" s="147">
        <v>2957</v>
      </c>
      <c r="C81" s="165">
        <v>2842</v>
      </c>
      <c r="D81" s="195"/>
    </row>
    <row r="82" spans="1:4" ht="13.8" x14ac:dyDescent="0.3">
      <c r="A82" s="171" t="s">
        <v>100</v>
      </c>
      <c r="B82" s="149">
        <v>888</v>
      </c>
      <c r="C82" s="166">
        <v>862</v>
      </c>
      <c r="D82" s="194"/>
    </row>
    <row r="83" spans="1:4" ht="13.8" x14ac:dyDescent="0.3">
      <c r="A83" s="170" t="s">
        <v>33</v>
      </c>
      <c r="B83" s="147">
        <v>2920</v>
      </c>
      <c r="C83" s="165">
        <v>2834</v>
      </c>
      <c r="D83" s="195"/>
    </row>
    <row r="84" spans="1:4" ht="13.8" x14ac:dyDescent="0.3">
      <c r="A84" s="171" t="s">
        <v>34</v>
      </c>
      <c r="B84" s="149">
        <v>1975</v>
      </c>
      <c r="C84" s="166">
        <v>1886</v>
      </c>
      <c r="D84" s="194"/>
    </row>
    <row r="85" spans="1:4" ht="13.8" x14ac:dyDescent="0.3">
      <c r="A85" s="170" t="s">
        <v>35</v>
      </c>
      <c r="B85" s="147">
        <v>761</v>
      </c>
      <c r="C85" s="165">
        <v>728</v>
      </c>
      <c r="D85" s="195"/>
    </row>
    <row r="86" spans="1:4" ht="13.8" x14ac:dyDescent="0.3">
      <c r="A86" s="171" t="s">
        <v>36</v>
      </c>
      <c r="B86" s="149">
        <v>506</v>
      </c>
      <c r="C86" s="166">
        <v>488</v>
      </c>
      <c r="D86" s="194"/>
    </row>
    <row r="87" spans="1:4" ht="13.8" x14ac:dyDescent="0.3">
      <c r="A87" s="170" t="s">
        <v>37</v>
      </c>
      <c r="B87" s="147">
        <v>3064</v>
      </c>
      <c r="C87" s="165">
        <v>2865</v>
      </c>
      <c r="D87" s="195"/>
    </row>
    <row r="88" spans="1:4" ht="13.8" x14ac:dyDescent="0.3">
      <c r="A88" s="171" t="s">
        <v>38</v>
      </c>
      <c r="B88" s="149">
        <v>832</v>
      </c>
      <c r="C88" s="166">
        <v>762</v>
      </c>
      <c r="D88" s="194"/>
    </row>
    <row r="89" spans="1:4" ht="13.8" x14ac:dyDescent="0.3">
      <c r="A89" s="170" t="s">
        <v>39</v>
      </c>
      <c r="B89" s="147">
        <v>2748</v>
      </c>
      <c r="C89" s="165">
        <v>2629</v>
      </c>
      <c r="D89" s="195"/>
    </row>
    <row r="90" spans="1:4" ht="13.8" x14ac:dyDescent="0.3">
      <c r="A90" s="171" t="s">
        <v>40</v>
      </c>
      <c r="B90" s="149">
        <v>1813</v>
      </c>
      <c r="C90" s="166">
        <v>1727</v>
      </c>
      <c r="D90" s="194"/>
    </row>
    <row r="91" spans="1:4" ht="13.8" x14ac:dyDescent="0.3">
      <c r="A91" s="170" t="s">
        <v>41</v>
      </c>
      <c r="B91" s="147">
        <v>241</v>
      </c>
      <c r="C91" s="165">
        <v>235</v>
      </c>
      <c r="D91" s="195"/>
    </row>
    <row r="92" spans="1:4" ht="13.8" x14ac:dyDescent="0.3">
      <c r="A92" s="171" t="s">
        <v>42</v>
      </c>
      <c r="B92" s="149">
        <v>836</v>
      </c>
      <c r="C92" s="166">
        <v>795</v>
      </c>
      <c r="D92" s="194"/>
    </row>
    <row r="93" spans="1:4" ht="13.8" x14ac:dyDescent="0.3">
      <c r="A93" s="170" t="s">
        <v>43</v>
      </c>
      <c r="B93" s="147">
        <v>1915</v>
      </c>
      <c r="C93" s="165">
        <v>1835</v>
      </c>
      <c r="D93" s="195"/>
    </row>
    <row r="94" spans="1:4" ht="13.8" x14ac:dyDescent="0.3">
      <c r="A94" s="172" t="s">
        <v>44</v>
      </c>
      <c r="B94" s="151">
        <v>797</v>
      </c>
      <c r="C94" s="167">
        <v>771</v>
      </c>
      <c r="D94" s="198"/>
    </row>
  </sheetData>
  <mergeCells count="7">
    <mergeCell ref="A3:A4"/>
    <mergeCell ref="B3:D3"/>
    <mergeCell ref="B4:D4"/>
    <mergeCell ref="A5:A6"/>
    <mergeCell ref="B5:B6"/>
    <mergeCell ref="C5:C6"/>
    <mergeCell ref="D5:D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6" orientation="landscape" r:id="rId1"/>
  <headerFooter>
    <oddFooter>&amp;CPagina &amp;P di &amp;N</oddFooter>
  </headerFooter>
  <rowBreaks count="2" manualBreakCount="2">
    <brk id="33" max="3" man="1"/>
    <brk id="60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>
    <pageSetUpPr fitToPage="1"/>
  </sheetPr>
  <dimension ref="A1:Y67"/>
  <sheetViews>
    <sheetView showGridLines="0" zoomScale="80" zoomScaleNormal="80" zoomScaleSheetLayoutView="100" workbookViewId="0"/>
  </sheetViews>
  <sheetFormatPr defaultRowHeight="15" x14ac:dyDescent="0.25"/>
  <cols>
    <col min="1" max="1" width="30.77734375" style="2" customWidth="1"/>
    <col min="2" max="2" width="8" style="116" customWidth="1"/>
    <col min="3" max="4" width="7.44140625" style="116" customWidth="1"/>
    <col min="5" max="5" width="8.77734375" style="116" customWidth="1"/>
    <col min="6" max="6" width="13.21875" style="116" customWidth="1"/>
    <col min="7" max="7" width="1.21875" style="11" customWidth="1"/>
    <col min="8" max="8" width="8" style="116" customWidth="1"/>
    <col min="9" max="10" width="7.44140625" style="116" customWidth="1"/>
    <col min="11" max="11" width="8.77734375" style="116" customWidth="1"/>
    <col min="12" max="12" width="13.21875" style="116" customWidth="1"/>
    <col min="13" max="13" width="1.21875" style="11" customWidth="1"/>
    <col min="14" max="14" width="16.21875" style="116" customWidth="1"/>
    <col min="15" max="15" width="5.21875" style="8" customWidth="1"/>
    <col min="16" max="16" width="7.77734375" style="8" bestFit="1" customWidth="1"/>
    <col min="17" max="18" width="6.44140625" style="8" bestFit="1" customWidth="1"/>
    <col min="19" max="19" width="7.77734375" style="8" customWidth="1"/>
    <col min="20" max="218" width="9.21875" style="8"/>
    <col min="219" max="219" width="36.5546875" style="8" bestFit="1" customWidth="1"/>
    <col min="220" max="220" width="16.21875" style="8" bestFit="1" customWidth="1"/>
    <col min="221" max="221" width="17.21875" style="8" bestFit="1" customWidth="1"/>
    <col min="222" max="223" width="19.5546875" style="8" bestFit="1" customWidth="1"/>
    <col min="224" max="224" width="20.77734375" style="8" bestFit="1" customWidth="1"/>
    <col min="225" max="225" width="21.77734375" style="8" bestFit="1" customWidth="1"/>
    <col min="226" max="227" width="24.21875" style="8" bestFit="1" customWidth="1"/>
    <col min="228" max="474" width="9.21875" style="8"/>
    <col min="475" max="475" width="36.5546875" style="8" bestFit="1" customWidth="1"/>
    <col min="476" max="476" width="16.21875" style="8" bestFit="1" customWidth="1"/>
    <col min="477" max="477" width="17.21875" style="8" bestFit="1" customWidth="1"/>
    <col min="478" max="479" width="19.5546875" style="8" bestFit="1" customWidth="1"/>
    <col min="480" max="480" width="20.77734375" style="8" bestFit="1" customWidth="1"/>
    <col min="481" max="481" width="21.77734375" style="8" bestFit="1" customWidth="1"/>
    <col min="482" max="483" width="24.21875" style="8" bestFit="1" customWidth="1"/>
    <col min="484" max="730" width="9.21875" style="8"/>
    <col min="731" max="731" width="36.5546875" style="8" bestFit="1" customWidth="1"/>
    <col min="732" max="732" width="16.21875" style="8" bestFit="1" customWidth="1"/>
    <col min="733" max="733" width="17.21875" style="8" bestFit="1" customWidth="1"/>
    <col min="734" max="735" width="19.5546875" style="8" bestFit="1" customWidth="1"/>
    <col min="736" max="736" width="20.77734375" style="8" bestFit="1" customWidth="1"/>
    <col min="737" max="737" width="21.77734375" style="8" bestFit="1" customWidth="1"/>
    <col min="738" max="739" width="24.21875" style="8" bestFit="1" customWidth="1"/>
    <col min="740" max="986" width="9.21875" style="8"/>
    <col min="987" max="987" width="36.5546875" style="8" bestFit="1" customWidth="1"/>
    <col min="988" max="988" width="16.21875" style="8" bestFit="1" customWidth="1"/>
    <col min="989" max="989" width="17.21875" style="8" bestFit="1" customWidth="1"/>
    <col min="990" max="991" width="19.5546875" style="8" bestFit="1" customWidth="1"/>
    <col min="992" max="992" width="20.77734375" style="8" bestFit="1" customWidth="1"/>
    <col min="993" max="993" width="21.77734375" style="8" bestFit="1" customWidth="1"/>
    <col min="994" max="995" width="24.21875" style="8" bestFit="1" customWidth="1"/>
    <col min="996" max="1242" width="9.21875" style="8"/>
    <col min="1243" max="1243" width="36.5546875" style="8" bestFit="1" customWidth="1"/>
    <col min="1244" max="1244" width="16.21875" style="8" bestFit="1" customWidth="1"/>
    <col min="1245" max="1245" width="17.21875" style="8" bestFit="1" customWidth="1"/>
    <col min="1246" max="1247" width="19.5546875" style="8" bestFit="1" customWidth="1"/>
    <col min="1248" max="1248" width="20.77734375" style="8" bestFit="1" customWidth="1"/>
    <col min="1249" max="1249" width="21.77734375" style="8" bestFit="1" customWidth="1"/>
    <col min="1250" max="1251" width="24.21875" style="8" bestFit="1" customWidth="1"/>
    <col min="1252" max="1498" width="9.21875" style="8"/>
    <col min="1499" max="1499" width="36.5546875" style="8" bestFit="1" customWidth="1"/>
    <col min="1500" max="1500" width="16.21875" style="8" bestFit="1" customWidth="1"/>
    <col min="1501" max="1501" width="17.21875" style="8" bestFit="1" customWidth="1"/>
    <col min="1502" max="1503" width="19.5546875" style="8" bestFit="1" customWidth="1"/>
    <col min="1504" max="1504" width="20.77734375" style="8" bestFit="1" customWidth="1"/>
    <col min="1505" max="1505" width="21.77734375" style="8" bestFit="1" customWidth="1"/>
    <col min="1506" max="1507" width="24.21875" style="8" bestFit="1" customWidth="1"/>
    <col min="1508" max="1754" width="9.21875" style="8"/>
    <col min="1755" max="1755" width="36.5546875" style="8" bestFit="1" customWidth="1"/>
    <col min="1756" max="1756" width="16.21875" style="8" bestFit="1" customWidth="1"/>
    <col min="1757" max="1757" width="17.21875" style="8" bestFit="1" customWidth="1"/>
    <col min="1758" max="1759" width="19.5546875" style="8" bestFit="1" customWidth="1"/>
    <col min="1760" max="1760" width="20.77734375" style="8" bestFit="1" customWidth="1"/>
    <col min="1761" max="1761" width="21.77734375" style="8" bestFit="1" customWidth="1"/>
    <col min="1762" max="1763" width="24.21875" style="8" bestFit="1" customWidth="1"/>
    <col min="1764" max="2010" width="9.21875" style="8"/>
    <col min="2011" max="2011" width="36.5546875" style="8" bestFit="1" customWidth="1"/>
    <col min="2012" max="2012" width="16.21875" style="8" bestFit="1" customWidth="1"/>
    <col min="2013" max="2013" width="17.21875" style="8" bestFit="1" customWidth="1"/>
    <col min="2014" max="2015" width="19.5546875" style="8" bestFit="1" customWidth="1"/>
    <col min="2016" max="2016" width="20.77734375" style="8" bestFit="1" customWidth="1"/>
    <col min="2017" max="2017" width="21.77734375" style="8" bestFit="1" customWidth="1"/>
    <col min="2018" max="2019" width="24.21875" style="8" bestFit="1" customWidth="1"/>
    <col min="2020" max="2266" width="9.21875" style="8"/>
    <col min="2267" max="2267" width="36.5546875" style="8" bestFit="1" customWidth="1"/>
    <col min="2268" max="2268" width="16.21875" style="8" bestFit="1" customWidth="1"/>
    <col min="2269" max="2269" width="17.21875" style="8" bestFit="1" customWidth="1"/>
    <col min="2270" max="2271" width="19.5546875" style="8" bestFit="1" customWidth="1"/>
    <col min="2272" max="2272" width="20.77734375" style="8" bestFit="1" customWidth="1"/>
    <col min="2273" max="2273" width="21.77734375" style="8" bestFit="1" customWidth="1"/>
    <col min="2274" max="2275" width="24.21875" style="8" bestFit="1" customWidth="1"/>
    <col min="2276" max="2522" width="9.21875" style="8"/>
    <col min="2523" max="2523" width="36.5546875" style="8" bestFit="1" customWidth="1"/>
    <col min="2524" max="2524" width="16.21875" style="8" bestFit="1" customWidth="1"/>
    <col min="2525" max="2525" width="17.21875" style="8" bestFit="1" customWidth="1"/>
    <col min="2526" max="2527" width="19.5546875" style="8" bestFit="1" customWidth="1"/>
    <col min="2528" max="2528" width="20.77734375" style="8" bestFit="1" customWidth="1"/>
    <col min="2529" max="2529" width="21.77734375" style="8" bestFit="1" customWidth="1"/>
    <col min="2530" max="2531" width="24.21875" style="8" bestFit="1" customWidth="1"/>
    <col min="2532" max="2778" width="9.21875" style="8"/>
    <col min="2779" max="2779" width="36.5546875" style="8" bestFit="1" customWidth="1"/>
    <col min="2780" max="2780" width="16.21875" style="8" bestFit="1" customWidth="1"/>
    <col min="2781" max="2781" width="17.21875" style="8" bestFit="1" customWidth="1"/>
    <col min="2782" max="2783" width="19.5546875" style="8" bestFit="1" customWidth="1"/>
    <col min="2784" max="2784" width="20.77734375" style="8" bestFit="1" customWidth="1"/>
    <col min="2785" max="2785" width="21.77734375" style="8" bestFit="1" customWidth="1"/>
    <col min="2786" max="2787" width="24.21875" style="8" bestFit="1" customWidth="1"/>
    <col min="2788" max="3034" width="9.21875" style="8"/>
    <col min="3035" max="3035" width="36.5546875" style="8" bestFit="1" customWidth="1"/>
    <col min="3036" max="3036" width="16.21875" style="8" bestFit="1" customWidth="1"/>
    <col min="3037" max="3037" width="17.21875" style="8" bestFit="1" customWidth="1"/>
    <col min="3038" max="3039" width="19.5546875" style="8" bestFit="1" customWidth="1"/>
    <col min="3040" max="3040" width="20.77734375" style="8" bestFit="1" customWidth="1"/>
    <col min="3041" max="3041" width="21.77734375" style="8" bestFit="1" customWidth="1"/>
    <col min="3042" max="3043" width="24.21875" style="8" bestFit="1" customWidth="1"/>
    <col min="3044" max="3290" width="9.21875" style="8"/>
    <col min="3291" max="3291" width="36.5546875" style="8" bestFit="1" customWidth="1"/>
    <col min="3292" max="3292" width="16.21875" style="8" bestFit="1" customWidth="1"/>
    <col min="3293" max="3293" width="17.21875" style="8" bestFit="1" customWidth="1"/>
    <col min="3294" max="3295" width="19.5546875" style="8" bestFit="1" customWidth="1"/>
    <col min="3296" max="3296" width="20.77734375" style="8" bestFit="1" customWidth="1"/>
    <col min="3297" max="3297" width="21.77734375" style="8" bestFit="1" customWidth="1"/>
    <col min="3298" max="3299" width="24.21875" style="8" bestFit="1" customWidth="1"/>
    <col min="3300" max="3546" width="9.21875" style="8"/>
    <col min="3547" max="3547" width="36.5546875" style="8" bestFit="1" customWidth="1"/>
    <col min="3548" max="3548" width="16.21875" style="8" bestFit="1" customWidth="1"/>
    <col min="3549" max="3549" width="17.21875" style="8" bestFit="1" customWidth="1"/>
    <col min="3550" max="3551" width="19.5546875" style="8" bestFit="1" customWidth="1"/>
    <col min="3552" max="3552" width="20.77734375" style="8" bestFit="1" customWidth="1"/>
    <col min="3553" max="3553" width="21.77734375" style="8" bestFit="1" customWidth="1"/>
    <col min="3554" max="3555" width="24.21875" style="8" bestFit="1" customWidth="1"/>
    <col min="3556" max="3802" width="9.21875" style="8"/>
    <col min="3803" max="3803" width="36.5546875" style="8" bestFit="1" customWidth="1"/>
    <col min="3804" max="3804" width="16.21875" style="8" bestFit="1" customWidth="1"/>
    <col min="3805" max="3805" width="17.21875" style="8" bestFit="1" customWidth="1"/>
    <col min="3806" max="3807" width="19.5546875" style="8" bestFit="1" customWidth="1"/>
    <col min="3808" max="3808" width="20.77734375" style="8" bestFit="1" customWidth="1"/>
    <col min="3809" max="3809" width="21.77734375" style="8" bestFit="1" customWidth="1"/>
    <col min="3810" max="3811" width="24.21875" style="8" bestFit="1" customWidth="1"/>
    <col min="3812" max="4058" width="9.21875" style="8"/>
    <col min="4059" max="4059" width="36.5546875" style="8" bestFit="1" customWidth="1"/>
    <col min="4060" max="4060" width="16.21875" style="8" bestFit="1" customWidth="1"/>
    <col min="4061" max="4061" width="17.21875" style="8" bestFit="1" customWidth="1"/>
    <col min="4062" max="4063" width="19.5546875" style="8" bestFit="1" customWidth="1"/>
    <col min="4064" max="4064" width="20.77734375" style="8" bestFit="1" customWidth="1"/>
    <col min="4065" max="4065" width="21.77734375" style="8" bestFit="1" customWidth="1"/>
    <col min="4066" max="4067" width="24.21875" style="8" bestFit="1" customWidth="1"/>
    <col min="4068" max="4314" width="9.21875" style="8"/>
    <col min="4315" max="4315" width="36.5546875" style="8" bestFit="1" customWidth="1"/>
    <col min="4316" max="4316" width="16.21875" style="8" bestFit="1" customWidth="1"/>
    <col min="4317" max="4317" width="17.21875" style="8" bestFit="1" customWidth="1"/>
    <col min="4318" max="4319" width="19.5546875" style="8" bestFit="1" customWidth="1"/>
    <col min="4320" max="4320" width="20.77734375" style="8" bestFit="1" customWidth="1"/>
    <col min="4321" max="4321" width="21.77734375" style="8" bestFit="1" customWidth="1"/>
    <col min="4322" max="4323" width="24.21875" style="8" bestFit="1" customWidth="1"/>
    <col min="4324" max="4570" width="9.21875" style="8"/>
    <col min="4571" max="4571" width="36.5546875" style="8" bestFit="1" customWidth="1"/>
    <col min="4572" max="4572" width="16.21875" style="8" bestFit="1" customWidth="1"/>
    <col min="4573" max="4573" width="17.21875" style="8" bestFit="1" customWidth="1"/>
    <col min="4574" max="4575" width="19.5546875" style="8" bestFit="1" customWidth="1"/>
    <col min="4576" max="4576" width="20.77734375" style="8" bestFit="1" customWidth="1"/>
    <col min="4577" max="4577" width="21.77734375" style="8" bestFit="1" customWidth="1"/>
    <col min="4578" max="4579" width="24.21875" style="8" bestFit="1" customWidth="1"/>
    <col min="4580" max="4826" width="9.21875" style="8"/>
    <col min="4827" max="4827" width="36.5546875" style="8" bestFit="1" customWidth="1"/>
    <col min="4828" max="4828" width="16.21875" style="8" bestFit="1" customWidth="1"/>
    <col min="4829" max="4829" width="17.21875" style="8" bestFit="1" customWidth="1"/>
    <col min="4830" max="4831" width="19.5546875" style="8" bestFit="1" customWidth="1"/>
    <col min="4832" max="4832" width="20.77734375" style="8" bestFit="1" customWidth="1"/>
    <col min="4833" max="4833" width="21.77734375" style="8" bestFit="1" customWidth="1"/>
    <col min="4834" max="4835" width="24.21875" style="8" bestFit="1" customWidth="1"/>
    <col min="4836" max="5082" width="9.21875" style="8"/>
    <col min="5083" max="5083" width="36.5546875" style="8" bestFit="1" customWidth="1"/>
    <col min="5084" max="5084" width="16.21875" style="8" bestFit="1" customWidth="1"/>
    <col min="5085" max="5085" width="17.21875" style="8" bestFit="1" customWidth="1"/>
    <col min="5086" max="5087" width="19.5546875" style="8" bestFit="1" customWidth="1"/>
    <col min="5088" max="5088" width="20.77734375" style="8" bestFit="1" customWidth="1"/>
    <col min="5089" max="5089" width="21.77734375" style="8" bestFit="1" customWidth="1"/>
    <col min="5090" max="5091" width="24.21875" style="8" bestFit="1" customWidth="1"/>
    <col min="5092" max="5338" width="9.21875" style="8"/>
    <col min="5339" max="5339" width="36.5546875" style="8" bestFit="1" customWidth="1"/>
    <col min="5340" max="5340" width="16.21875" style="8" bestFit="1" customWidth="1"/>
    <col min="5341" max="5341" width="17.21875" style="8" bestFit="1" customWidth="1"/>
    <col min="5342" max="5343" width="19.5546875" style="8" bestFit="1" customWidth="1"/>
    <col min="5344" max="5344" width="20.77734375" style="8" bestFit="1" customWidth="1"/>
    <col min="5345" max="5345" width="21.77734375" style="8" bestFit="1" customWidth="1"/>
    <col min="5346" max="5347" width="24.21875" style="8" bestFit="1" customWidth="1"/>
    <col min="5348" max="5594" width="9.21875" style="8"/>
    <col min="5595" max="5595" width="36.5546875" style="8" bestFit="1" customWidth="1"/>
    <col min="5596" max="5596" width="16.21875" style="8" bestFit="1" customWidth="1"/>
    <col min="5597" max="5597" width="17.21875" style="8" bestFit="1" customWidth="1"/>
    <col min="5598" max="5599" width="19.5546875" style="8" bestFit="1" customWidth="1"/>
    <col min="5600" max="5600" width="20.77734375" style="8" bestFit="1" customWidth="1"/>
    <col min="5601" max="5601" width="21.77734375" style="8" bestFit="1" customWidth="1"/>
    <col min="5602" max="5603" width="24.21875" style="8" bestFit="1" customWidth="1"/>
    <col min="5604" max="5850" width="9.21875" style="8"/>
    <col min="5851" max="5851" width="36.5546875" style="8" bestFit="1" customWidth="1"/>
    <col min="5852" max="5852" width="16.21875" style="8" bestFit="1" customWidth="1"/>
    <col min="5853" max="5853" width="17.21875" style="8" bestFit="1" customWidth="1"/>
    <col min="5854" max="5855" width="19.5546875" style="8" bestFit="1" customWidth="1"/>
    <col min="5856" max="5856" width="20.77734375" style="8" bestFit="1" customWidth="1"/>
    <col min="5857" max="5857" width="21.77734375" style="8" bestFit="1" customWidth="1"/>
    <col min="5858" max="5859" width="24.21875" style="8" bestFit="1" customWidth="1"/>
    <col min="5860" max="6106" width="9.21875" style="8"/>
    <col min="6107" max="6107" width="36.5546875" style="8" bestFit="1" customWidth="1"/>
    <col min="6108" max="6108" width="16.21875" style="8" bestFit="1" customWidth="1"/>
    <col min="6109" max="6109" width="17.21875" style="8" bestFit="1" customWidth="1"/>
    <col min="6110" max="6111" width="19.5546875" style="8" bestFit="1" customWidth="1"/>
    <col min="6112" max="6112" width="20.77734375" style="8" bestFit="1" customWidth="1"/>
    <col min="6113" max="6113" width="21.77734375" style="8" bestFit="1" customWidth="1"/>
    <col min="6114" max="6115" width="24.21875" style="8" bestFit="1" customWidth="1"/>
    <col min="6116" max="6362" width="9.21875" style="8"/>
    <col min="6363" max="6363" width="36.5546875" style="8" bestFit="1" customWidth="1"/>
    <col min="6364" max="6364" width="16.21875" style="8" bestFit="1" customWidth="1"/>
    <col min="6365" max="6365" width="17.21875" style="8" bestFit="1" customWidth="1"/>
    <col min="6366" max="6367" width="19.5546875" style="8" bestFit="1" customWidth="1"/>
    <col min="6368" max="6368" width="20.77734375" style="8" bestFit="1" customWidth="1"/>
    <col min="6369" max="6369" width="21.77734375" style="8" bestFit="1" customWidth="1"/>
    <col min="6370" max="6371" width="24.21875" style="8" bestFit="1" customWidth="1"/>
    <col min="6372" max="6618" width="9.21875" style="8"/>
    <col min="6619" max="6619" width="36.5546875" style="8" bestFit="1" customWidth="1"/>
    <col min="6620" max="6620" width="16.21875" style="8" bestFit="1" customWidth="1"/>
    <col min="6621" max="6621" width="17.21875" style="8" bestFit="1" customWidth="1"/>
    <col min="6622" max="6623" width="19.5546875" style="8" bestFit="1" customWidth="1"/>
    <col min="6624" max="6624" width="20.77734375" style="8" bestFit="1" customWidth="1"/>
    <col min="6625" max="6625" width="21.77734375" style="8" bestFit="1" customWidth="1"/>
    <col min="6626" max="6627" width="24.21875" style="8" bestFit="1" customWidth="1"/>
    <col min="6628" max="6874" width="9.21875" style="8"/>
    <col min="6875" max="6875" width="36.5546875" style="8" bestFit="1" customWidth="1"/>
    <col min="6876" max="6876" width="16.21875" style="8" bestFit="1" customWidth="1"/>
    <col min="6877" max="6877" width="17.21875" style="8" bestFit="1" customWidth="1"/>
    <col min="6878" max="6879" width="19.5546875" style="8" bestFit="1" customWidth="1"/>
    <col min="6880" max="6880" width="20.77734375" style="8" bestFit="1" customWidth="1"/>
    <col min="6881" max="6881" width="21.77734375" style="8" bestFit="1" customWidth="1"/>
    <col min="6882" max="6883" width="24.21875" style="8" bestFit="1" customWidth="1"/>
    <col min="6884" max="7130" width="9.21875" style="8"/>
    <col min="7131" max="7131" width="36.5546875" style="8" bestFit="1" customWidth="1"/>
    <col min="7132" max="7132" width="16.21875" style="8" bestFit="1" customWidth="1"/>
    <col min="7133" max="7133" width="17.21875" style="8" bestFit="1" customWidth="1"/>
    <col min="7134" max="7135" width="19.5546875" style="8" bestFit="1" customWidth="1"/>
    <col min="7136" max="7136" width="20.77734375" style="8" bestFit="1" customWidth="1"/>
    <col min="7137" max="7137" width="21.77734375" style="8" bestFit="1" customWidth="1"/>
    <col min="7138" max="7139" width="24.21875" style="8" bestFit="1" customWidth="1"/>
    <col min="7140" max="7386" width="9.21875" style="8"/>
    <col min="7387" max="7387" width="36.5546875" style="8" bestFit="1" customWidth="1"/>
    <col min="7388" max="7388" width="16.21875" style="8" bestFit="1" customWidth="1"/>
    <col min="7389" max="7389" width="17.21875" style="8" bestFit="1" customWidth="1"/>
    <col min="7390" max="7391" width="19.5546875" style="8" bestFit="1" customWidth="1"/>
    <col min="7392" max="7392" width="20.77734375" style="8" bestFit="1" customWidth="1"/>
    <col min="7393" max="7393" width="21.77734375" style="8" bestFit="1" customWidth="1"/>
    <col min="7394" max="7395" width="24.21875" style="8" bestFit="1" customWidth="1"/>
    <col min="7396" max="7642" width="9.21875" style="8"/>
    <col min="7643" max="7643" width="36.5546875" style="8" bestFit="1" customWidth="1"/>
    <col min="7644" max="7644" width="16.21875" style="8" bestFit="1" customWidth="1"/>
    <col min="7645" max="7645" width="17.21875" style="8" bestFit="1" customWidth="1"/>
    <col min="7646" max="7647" width="19.5546875" style="8" bestFit="1" customWidth="1"/>
    <col min="7648" max="7648" width="20.77734375" style="8" bestFit="1" customWidth="1"/>
    <col min="7649" max="7649" width="21.77734375" style="8" bestFit="1" customWidth="1"/>
    <col min="7650" max="7651" width="24.21875" style="8" bestFit="1" customWidth="1"/>
    <col min="7652" max="7898" width="9.21875" style="8"/>
    <col min="7899" max="7899" width="36.5546875" style="8" bestFit="1" customWidth="1"/>
    <col min="7900" max="7900" width="16.21875" style="8" bestFit="1" customWidth="1"/>
    <col min="7901" max="7901" width="17.21875" style="8" bestFit="1" customWidth="1"/>
    <col min="7902" max="7903" width="19.5546875" style="8" bestFit="1" customWidth="1"/>
    <col min="7904" max="7904" width="20.77734375" style="8" bestFit="1" customWidth="1"/>
    <col min="7905" max="7905" width="21.77734375" style="8" bestFit="1" customWidth="1"/>
    <col min="7906" max="7907" width="24.21875" style="8" bestFit="1" customWidth="1"/>
    <col min="7908" max="8154" width="9.21875" style="8"/>
    <col min="8155" max="8155" width="36.5546875" style="8" bestFit="1" customWidth="1"/>
    <col min="8156" max="8156" width="16.21875" style="8" bestFit="1" customWidth="1"/>
    <col min="8157" max="8157" width="17.21875" style="8" bestFit="1" customWidth="1"/>
    <col min="8158" max="8159" width="19.5546875" style="8" bestFit="1" customWidth="1"/>
    <col min="8160" max="8160" width="20.77734375" style="8" bestFit="1" customWidth="1"/>
    <col min="8161" max="8161" width="21.77734375" style="8" bestFit="1" customWidth="1"/>
    <col min="8162" max="8163" width="24.21875" style="8" bestFit="1" customWidth="1"/>
    <col min="8164" max="8410" width="9.21875" style="8"/>
    <col min="8411" max="8411" width="36.5546875" style="8" bestFit="1" customWidth="1"/>
    <col min="8412" max="8412" width="16.21875" style="8" bestFit="1" customWidth="1"/>
    <col min="8413" max="8413" width="17.21875" style="8" bestFit="1" customWidth="1"/>
    <col min="8414" max="8415" width="19.5546875" style="8" bestFit="1" customWidth="1"/>
    <col min="8416" max="8416" width="20.77734375" style="8" bestFit="1" customWidth="1"/>
    <col min="8417" max="8417" width="21.77734375" style="8" bestFit="1" customWidth="1"/>
    <col min="8418" max="8419" width="24.21875" style="8" bestFit="1" customWidth="1"/>
    <col min="8420" max="8666" width="9.21875" style="8"/>
    <col min="8667" max="8667" width="36.5546875" style="8" bestFit="1" customWidth="1"/>
    <col min="8668" max="8668" width="16.21875" style="8" bestFit="1" customWidth="1"/>
    <col min="8669" max="8669" width="17.21875" style="8" bestFit="1" customWidth="1"/>
    <col min="8670" max="8671" width="19.5546875" style="8" bestFit="1" customWidth="1"/>
    <col min="8672" max="8672" width="20.77734375" style="8" bestFit="1" customWidth="1"/>
    <col min="8673" max="8673" width="21.77734375" style="8" bestFit="1" customWidth="1"/>
    <col min="8674" max="8675" width="24.21875" style="8" bestFit="1" customWidth="1"/>
    <col min="8676" max="8922" width="9.21875" style="8"/>
    <col min="8923" max="8923" width="36.5546875" style="8" bestFit="1" customWidth="1"/>
    <col min="8924" max="8924" width="16.21875" style="8" bestFit="1" customWidth="1"/>
    <col min="8925" max="8925" width="17.21875" style="8" bestFit="1" customWidth="1"/>
    <col min="8926" max="8927" width="19.5546875" style="8" bestFit="1" customWidth="1"/>
    <col min="8928" max="8928" width="20.77734375" style="8" bestFit="1" customWidth="1"/>
    <col min="8929" max="8929" width="21.77734375" style="8" bestFit="1" customWidth="1"/>
    <col min="8930" max="8931" width="24.21875" style="8" bestFit="1" customWidth="1"/>
    <col min="8932" max="9178" width="9.21875" style="8"/>
    <col min="9179" max="9179" width="36.5546875" style="8" bestFit="1" customWidth="1"/>
    <col min="9180" max="9180" width="16.21875" style="8" bestFit="1" customWidth="1"/>
    <col min="9181" max="9181" width="17.21875" style="8" bestFit="1" customWidth="1"/>
    <col min="9182" max="9183" width="19.5546875" style="8" bestFit="1" customWidth="1"/>
    <col min="9184" max="9184" width="20.77734375" style="8" bestFit="1" customWidth="1"/>
    <col min="9185" max="9185" width="21.77734375" style="8" bestFit="1" customWidth="1"/>
    <col min="9186" max="9187" width="24.21875" style="8" bestFit="1" customWidth="1"/>
    <col min="9188" max="9434" width="9.21875" style="8"/>
    <col min="9435" max="9435" width="36.5546875" style="8" bestFit="1" customWidth="1"/>
    <col min="9436" max="9436" width="16.21875" style="8" bestFit="1" customWidth="1"/>
    <col min="9437" max="9437" width="17.21875" style="8" bestFit="1" customWidth="1"/>
    <col min="9438" max="9439" width="19.5546875" style="8" bestFit="1" customWidth="1"/>
    <col min="9440" max="9440" width="20.77734375" style="8" bestFit="1" customWidth="1"/>
    <col min="9441" max="9441" width="21.77734375" style="8" bestFit="1" customWidth="1"/>
    <col min="9442" max="9443" width="24.21875" style="8" bestFit="1" customWidth="1"/>
    <col min="9444" max="9690" width="9.21875" style="8"/>
    <col min="9691" max="9691" width="36.5546875" style="8" bestFit="1" customWidth="1"/>
    <col min="9692" max="9692" width="16.21875" style="8" bestFit="1" customWidth="1"/>
    <col min="9693" max="9693" width="17.21875" style="8" bestFit="1" customWidth="1"/>
    <col min="9694" max="9695" width="19.5546875" style="8" bestFit="1" customWidth="1"/>
    <col min="9696" max="9696" width="20.77734375" style="8" bestFit="1" customWidth="1"/>
    <col min="9697" max="9697" width="21.77734375" style="8" bestFit="1" customWidth="1"/>
    <col min="9698" max="9699" width="24.21875" style="8" bestFit="1" customWidth="1"/>
    <col min="9700" max="9946" width="9.21875" style="8"/>
    <col min="9947" max="9947" width="36.5546875" style="8" bestFit="1" customWidth="1"/>
    <col min="9948" max="9948" width="16.21875" style="8" bestFit="1" customWidth="1"/>
    <col min="9949" max="9949" width="17.21875" style="8" bestFit="1" customWidth="1"/>
    <col min="9950" max="9951" width="19.5546875" style="8" bestFit="1" customWidth="1"/>
    <col min="9952" max="9952" width="20.77734375" style="8" bestFit="1" customWidth="1"/>
    <col min="9953" max="9953" width="21.77734375" style="8" bestFit="1" customWidth="1"/>
    <col min="9954" max="9955" width="24.21875" style="8" bestFit="1" customWidth="1"/>
    <col min="9956" max="10202" width="9.21875" style="8"/>
    <col min="10203" max="10203" width="36.5546875" style="8" bestFit="1" customWidth="1"/>
    <col min="10204" max="10204" width="16.21875" style="8" bestFit="1" customWidth="1"/>
    <col min="10205" max="10205" width="17.21875" style="8" bestFit="1" customWidth="1"/>
    <col min="10206" max="10207" width="19.5546875" style="8" bestFit="1" customWidth="1"/>
    <col min="10208" max="10208" width="20.77734375" style="8" bestFit="1" customWidth="1"/>
    <col min="10209" max="10209" width="21.77734375" style="8" bestFit="1" customWidth="1"/>
    <col min="10210" max="10211" width="24.21875" style="8" bestFit="1" customWidth="1"/>
    <col min="10212" max="10458" width="9.21875" style="8"/>
    <col min="10459" max="10459" width="36.5546875" style="8" bestFit="1" customWidth="1"/>
    <col min="10460" max="10460" width="16.21875" style="8" bestFit="1" customWidth="1"/>
    <col min="10461" max="10461" width="17.21875" style="8" bestFit="1" customWidth="1"/>
    <col min="10462" max="10463" width="19.5546875" style="8" bestFit="1" customWidth="1"/>
    <col min="10464" max="10464" width="20.77734375" style="8" bestFit="1" customWidth="1"/>
    <col min="10465" max="10465" width="21.77734375" style="8" bestFit="1" customWidth="1"/>
    <col min="10466" max="10467" width="24.21875" style="8" bestFit="1" customWidth="1"/>
    <col min="10468" max="10714" width="9.21875" style="8"/>
    <col min="10715" max="10715" width="36.5546875" style="8" bestFit="1" customWidth="1"/>
    <col min="10716" max="10716" width="16.21875" style="8" bestFit="1" customWidth="1"/>
    <col min="10717" max="10717" width="17.21875" style="8" bestFit="1" customWidth="1"/>
    <col min="10718" max="10719" width="19.5546875" style="8" bestFit="1" customWidth="1"/>
    <col min="10720" max="10720" width="20.77734375" style="8" bestFit="1" customWidth="1"/>
    <col min="10721" max="10721" width="21.77734375" style="8" bestFit="1" customWidth="1"/>
    <col min="10722" max="10723" width="24.21875" style="8" bestFit="1" customWidth="1"/>
    <col min="10724" max="10970" width="9.21875" style="8"/>
    <col min="10971" max="10971" width="36.5546875" style="8" bestFit="1" customWidth="1"/>
    <col min="10972" max="10972" width="16.21875" style="8" bestFit="1" customWidth="1"/>
    <col min="10973" max="10973" width="17.21875" style="8" bestFit="1" customWidth="1"/>
    <col min="10974" max="10975" width="19.5546875" style="8" bestFit="1" customWidth="1"/>
    <col min="10976" max="10976" width="20.77734375" style="8" bestFit="1" customWidth="1"/>
    <col min="10977" max="10977" width="21.77734375" style="8" bestFit="1" customWidth="1"/>
    <col min="10978" max="10979" width="24.21875" style="8" bestFit="1" customWidth="1"/>
    <col min="10980" max="11226" width="9.21875" style="8"/>
    <col min="11227" max="11227" width="36.5546875" style="8" bestFit="1" customWidth="1"/>
    <col min="11228" max="11228" width="16.21875" style="8" bestFit="1" customWidth="1"/>
    <col min="11229" max="11229" width="17.21875" style="8" bestFit="1" customWidth="1"/>
    <col min="11230" max="11231" width="19.5546875" style="8" bestFit="1" customWidth="1"/>
    <col min="11232" max="11232" width="20.77734375" style="8" bestFit="1" customWidth="1"/>
    <col min="11233" max="11233" width="21.77734375" style="8" bestFit="1" customWidth="1"/>
    <col min="11234" max="11235" width="24.21875" style="8" bestFit="1" customWidth="1"/>
    <col min="11236" max="11482" width="9.21875" style="8"/>
    <col min="11483" max="11483" width="36.5546875" style="8" bestFit="1" customWidth="1"/>
    <col min="11484" max="11484" width="16.21875" style="8" bestFit="1" customWidth="1"/>
    <col min="11485" max="11485" width="17.21875" style="8" bestFit="1" customWidth="1"/>
    <col min="11486" max="11487" width="19.5546875" style="8" bestFit="1" customWidth="1"/>
    <col min="11488" max="11488" width="20.77734375" style="8" bestFit="1" customWidth="1"/>
    <col min="11489" max="11489" width="21.77734375" style="8" bestFit="1" customWidth="1"/>
    <col min="11490" max="11491" width="24.21875" style="8" bestFit="1" customWidth="1"/>
    <col min="11492" max="11738" width="9.21875" style="8"/>
    <col min="11739" max="11739" width="36.5546875" style="8" bestFit="1" customWidth="1"/>
    <col min="11740" max="11740" width="16.21875" style="8" bestFit="1" customWidth="1"/>
    <col min="11741" max="11741" width="17.21875" style="8" bestFit="1" customWidth="1"/>
    <col min="11742" max="11743" width="19.5546875" style="8" bestFit="1" customWidth="1"/>
    <col min="11744" max="11744" width="20.77734375" style="8" bestFit="1" customWidth="1"/>
    <col min="11745" max="11745" width="21.77734375" style="8" bestFit="1" customWidth="1"/>
    <col min="11746" max="11747" width="24.21875" style="8" bestFit="1" customWidth="1"/>
    <col min="11748" max="11994" width="9.21875" style="8"/>
    <col min="11995" max="11995" width="36.5546875" style="8" bestFit="1" customWidth="1"/>
    <col min="11996" max="11996" width="16.21875" style="8" bestFit="1" customWidth="1"/>
    <col min="11997" max="11997" width="17.21875" style="8" bestFit="1" customWidth="1"/>
    <col min="11998" max="11999" width="19.5546875" style="8" bestFit="1" customWidth="1"/>
    <col min="12000" max="12000" width="20.77734375" style="8" bestFit="1" customWidth="1"/>
    <col min="12001" max="12001" width="21.77734375" style="8" bestFit="1" customWidth="1"/>
    <col min="12002" max="12003" width="24.21875" style="8" bestFit="1" customWidth="1"/>
    <col min="12004" max="12250" width="9.21875" style="8"/>
    <col min="12251" max="12251" width="36.5546875" style="8" bestFit="1" customWidth="1"/>
    <col min="12252" max="12252" width="16.21875" style="8" bestFit="1" customWidth="1"/>
    <col min="12253" max="12253" width="17.21875" style="8" bestFit="1" customWidth="1"/>
    <col min="12254" max="12255" width="19.5546875" style="8" bestFit="1" customWidth="1"/>
    <col min="12256" max="12256" width="20.77734375" style="8" bestFit="1" customWidth="1"/>
    <col min="12257" max="12257" width="21.77734375" style="8" bestFit="1" customWidth="1"/>
    <col min="12258" max="12259" width="24.21875" style="8" bestFit="1" customWidth="1"/>
    <col min="12260" max="12506" width="9.21875" style="8"/>
    <col min="12507" max="12507" width="36.5546875" style="8" bestFit="1" customWidth="1"/>
    <col min="12508" max="12508" width="16.21875" style="8" bestFit="1" customWidth="1"/>
    <col min="12509" max="12509" width="17.21875" style="8" bestFit="1" customWidth="1"/>
    <col min="12510" max="12511" width="19.5546875" style="8" bestFit="1" customWidth="1"/>
    <col min="12512" max="12512" width="20.77734375" style="8" bestFit="1" customWidth="1"/>
    <col min="12513" max="12513" width="21.77734375" style="8" bestFit="1" customWidth="1"/>
    <col min="12514" max="12515" width="24.21875" style="8" bestFit="1" customWidth="1"/>
    <col min="12516" max="12762" width="9.21875" style="8"/>
    <col min="12763" max="12763" width="36.5546875" style="8" bestFit="1" customWidth="1"/>
    <col min="12764" max="12764" width="16.21875" style="8" bestFit="1" customWidth="1"/>
    <col min="12765" max="12765" width="17.21875" style="8" bestFit="1" customWidth="1"/>
    <col min="12766" max="12767" width="19.5546875" style="8" bestFit="1" customWidth="1"/>
    <col min="12768" max="12768" width="20.77734375" style="8" bestFit="1" customWidth="1"/>
    <col min="12769" max="12769" width="21.77734375" style="8" bestFit="1" customWidth="1"/>
    <col min="12770" max="12771" width="24.21875" style="8" bestFit="1" customWidth="1"/>
    <col min="12772" max="13018" width="9.21875" style="8"/>
    <col min="13019" max="13019" width="36.5546875" style="8" bestFit="1" customWidth="1"/>
    <col min="13020" max="13020" width="16.21875" style="8" bestFit="1" customWidth="1"/>
    <col min="13021" max="13021" width="17.21875" style="8" bestFit="1" customWidth="1"/>
    <col min="13022" max="13023" width="19.5546875" style="8" bestFit="1" customWidth="1"/>
    <col min="13024" max="13024" width="20.77734375" style="8" bestFit="1" customWidth="1"/>
    <col min="13025" max="13025" width="21.77734375" style="8" bestFit="1" customWidth="1"/>
    <col min="13026" max="13027" width="24.21875" style="8" bestFit="1" customWidth="1"/>
    <col min="13028" max="13274" width="9.21875" style="8"/>
    <col min="13275" max="13275" width="36.5546875" style="8" bestFit="1" customWidth="1"/>
    <col min="13276" max="13276" width="16.21875" style="8" bestFit="1" customWidth="1"/>
    <col min="13277" max="13277" width="17.21875" style="8" bestFit="1" customWidth="1"/>
    <col min="13278" max="13279" width="19.5546875" style="8" bestFit="1" customWidth="1"/>
    <col min="13280" max="13280" width="20.77734375" style="8" bestFit="1" customWidth="1"/>
    <col min="13281" max="13281" width="21.77734375" style="8" bestFit="1" customWidth="1"/>
    <col min="13282" max="13283" width="24.21875" style="8" bestFit="1" customWidth="1"/>
    <col min="13284" max="13530" width="9.21875" style="8"/>
    <col min="13531" max="13531" width="36.5546875" style="8" bestFit="1" customWidth="1"/>
    <col min="13532" max="13532" width="16.21875" style="8" bestFit="1" customWidth="1"/>
    <col min="13533" max="13533" width="17.21875" style="8" bestFit="1" customWidth="1"/>
    <col min="13534" max="13535" width="19.5546875" style="8" bestFit="1" customWidth="1"/>
    <col min="13536" max="13536" width="20.77734375" style="8" bestFit="1" customWidth="1"/>
    <col min="13537" max="13537" width="21.77734375" style="8" bestFit="1" customWidth="1"/>
    <col min="13538" max="13539" width="24.21875" style="8" bestFit="1" customWidth="1"/>
    <col min="13540" max="13786" width="9.21875" style="8"/>
    <col min="13787" max="13787" width="36.5546875" style="8" bestFit="1" customWidth="1"/>
    <col min="13788" max="13788" width="16.21875" style="8" bestFit="1" customWidth="1"/>
    <col min="13789" max="13789" width="17.21875" style="8" bestFit="1" customWidth="1"/>
    <col min="13790" max="13791" width="19.5546875" style="8" bestFit="1" customWidth="1"/>
    <col min="13792" max="13792" width="20.77734375" style="8" bestFit="1" customWidth="1"/>
    <col min="13793" max="13793" width="21.77734375" style="8" bestFit="1" customWidth="1"/>
    <col min="13794" max="13795" width="24.21875" style="8" bestFit="1" customWidth="1"/>
    <col min="13796" max="14042" width="9.21875" style="8"/>
    <col min="14043" max="14043" width="36.5546875" style="8" bestFit="1" customWidth="1"/>
    <col min="14044" max="14044" width="16.21875" style="8" bestFit="1" customWidth="1"/>
    <col min="14045" max="14045" width="17.21875" style="8" bestFit="1" customWidth="1"/>
    <col min="14046" max="14047" width="19.5546875" style="8" bestFit="1" customWidth="1"/>
    <col min="14048" max="14048" width="20.77734375" style="8" bestFit="1" customWidth="1"/>
    <col min="14049" max="14049" width="21.77734375" style="8" bestFit="1" customWidth="1"/>
    <col min="14050" max="14051" width="24.21875" style="8" bestFit="1" customWidth="1"/>
    <col min="14052" max="14298" width="9.21875" style="8"/>
    <col min="14299" max="14299" width="36.5546875" style="8" bestFit="1" customWidth="1"/>
    <col min="14300" max="14300" width="16.21875" style="8" bestFit="1" customWidth="1"/>
    <col min="14301" max="14301" width="17.21875" style="8" bestFit="1" customWidth="1"/>
    <col min="14302" max="14303" width="19.5546875" style="8" bestFit="1" customWidth="1"/>
    <col min="14304" max="14304" width="20.77734375" style="8" bestFit="1" customWidth="1"/>
    <col min="14305" max="14305" width="21.77734375" style="8" bestFit="1" customWidth="1"/>
    <col min="14306" max="14307" width="24.21875" style="8" bestFit="1" customWidth="1"/>
    <col min="14308" max="14554" width="9.21875" style="8"/>
    <col min="14555" max="14555" width="36.5546875" style="8" bestFit="1" customWidth="1"/>
    <col min="14556" max="14556" width="16.21875" style="8" bestFit="1" customWidth="1"/>
    <col min="14557" max="14557" width="17.21875" style="8" bestFit="1" customWidth="1"/>
    <col min="14558" max="14559" width="19.5546875" style="8" bestFit="1" customWidth="1"/>
    <col min="14560" max="14560" width="20.77734375" style="8" bestFit="1" customWidth="1"/>
    <col min="14561" max="14561" width="21.77734375" style="8" bestFit="1" customWidth="1"/>
    <col min="14562" max="14563" width="24.21875" style="8" bestFit="1" customWidth="1"/>
    <col min="14564" max="14810" width="9.21875" style="8"/>
    <col min="14811" max="14811" width="36.5546875" style="8" bestFit="1" customWidth="1"/>
    <col min="14812" max="14812" width="16.21875" style="8" bestFit="1" customWidth="1"/>
    <col min="14813" max="14813" width="17.21875" style="8" bestFit="1" customWidth="1"/>
    <col min="14814" max="14815" width="19.5546875" style="8" bestFit="1" customWidth="1"/>
    <col min="14816" max="14816" width="20.77734375" style="8" bestFit="1" customWidth="1"/>
    <col min="14817" max="14817" width="21.77734375" style="8" bestFit="1" customWidth="1"/>
    <col min="14818" max="14819" width="24.21875" style="8" bestFit="1" customWidth="1"/>
    <col min="14820" max="15066" width="9.21875" style="8"/>
    <col min="15067" max="15067" width="36.5546875" style="8" bestFit="1" customWidth="1"/>
    <col min="15068" max="15068" width="16.21875" style="8" bestFit="1" customWidth="1"/>
    <col min="15069" max="15069" width="17.21875" style="8" bestFit="1" customWidth="1"/>
    <col min="15070" max="15071" width="19.5546875" style="8" bestFit="1" customWidth="1"/>
    <col min="15072" max="15072" width="20.77734375" style="8" bestFit="1" customWidth="1"/>
    <col min="15073" max="15073" width="21.77734375" style="8" bestFit="1" customWidth="1"/>
    <col min="15074" max="15075" width="24.21875" style="8" bestFit="1" customWidth="1"/>
    <col min="15076" max="15322" width="9.21875" style="8"/>
    <col min="15323" max="15323" width="36.5546875" style="8" bestFit="1" customWidth="1"/>
    <col min="15324" max="15324" width="16.21875" style="8" bestFit="1" customWidth="1"/>
    <col min="15325" max="15325" width="17.21875" style="8" bestFit="1" customWidth="1"/>
    <col min="15326" max="15327" width="19.5546875" style="8" bestFit="1" customWidth="1"/>
    <col min="15328" max="15328" width="20.77734375" style="8" bestFit="1" customWidth="1"/>
    <col min="15329" max="15329" width="21.77734375" style="8" bestFit="1" customWidth="1"/>
    <col min="15330" max="15331" width="24.21875" style="8" bestFit="1" customWidth="1"/>
    <col min="15332" max="15578" width="9.21875" style="8"/>
    <col min="15579" max="15579" width="36.5546875" style="8" bestFit="1" customWidth="1"/>
    <col min="15580" max="15580" width="16.21875" style="8" bestFit="1" customWidth="1"/>
    <col min="15581" max="15581" width="17.21875" style="8" bestFit="1" customWidth="1"/>
    <col min="15582" max="15583" width="19.5546875" style="8" bestFit="1" customWidth="1"/>
    <col min="15584" max="15584" width="20.77734375" style="8" bestFit="1" customWidth="1"/>
    <col min="15585" max="15585" width="21.77734375" style="8" bestFit="1" customWidth="1"/>
    <col min="15586" max="15587" width="24.21875" style="8" bestFit="1" customWidth="1"/>
    <col min="15588" max="15834" width="9.21875" style="8"/>
    <col min="15835" max="15835" width="36.5546875" style="8" bestFit="1" customWidth="1"/>
    <col min="15836" max="15836" width="16.21875" style="8" bestFit="1" customWidth="1"/>
    <col min="15837" max="15837" width="17.21875" style="8" bestFit="1" customWidth="1"/>
    <col min="15838" max="15839" width="19.5546875" style="8" bestFit="1" customWidth="1"/>
    <col min="15840" max="15840" width="20.77734375" style="8" bestFit="1" customWidth="1"/>
    <col min="15841" max="15841" width="21.77734375" style="8" bestFit="1" customWidth="1"/>
    <col min="15842" max="15843" width="24.21875" style="8" bestFit="1" customWidth="1"/>
    <col min="15844" max="16382" width="9.21875" style="8"/>
    <col min="16383" max="16384" width="9.21875" style="8" customWidth="1"/>
  </cols>
  <sheetData>
    <row r="1" spans="1:25" s="1" customFormat="1" ht="21" customHeight="1" x14ac:dyDescent="0.25">
      <c r="A1" s="116"/>
      <c r="B1" s="116"/>
      <c r="C1" s="116"/>
      <c r="D1" s="116"/>
      <c r="E1" s="116"/>
      <c r="F1" s="116"/>
      <c r="G1" s="11"/>
      <c r="H1" s="116"/>
      <c r="I1" s="116"/>
      <c r="J1" s="116"/>
      <c r="K1" s="116"/>
      <c r="L1" s="116"/>
      <c r="M1" s="11"/>
      <c r="N1" s="116"/>
    </row>
    <row r="2" spans="1:25" s="1" customFormat="1" ht="19.5" customHeight="1" x14ac:dyDescent="0.25">
      <c r="A2" s="12" t="s">
        <v>17</v>
      </c>
      <c r="B2" s="324" t="s">
        <v>185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6"/>
    </row>
    <row r="3" spans="1:25" s="1" customFormat="1" ht="84" customHeight="1" x14ac:dyDescent="0.25">
      <c r="A3" s="65"/>
      <c r="B3" s="327" t="s">
        <v>19</v>
      </c>
      <c r="C3" s="328"/>
      <c r="D3" s="328"/>
      <c r="E3" s="329"/>
      <c r="F3" s="205" t="s">
        <v>22</v>
      </c>
      <c r="G3" s="14"/>
      <c r="H3" s="333" t="s">
        <v>20</v>
      </c>
      <c r="I3" s="328"/>
      <c r="J3" s="328"/>
      <c r="K3" s="329"/>
      <c r="L3" s="66" t="s">
        <v>23</v>
      </c>
      <c r="M3" s="14"/>
      <c r="N3" s="335" t="s">
        <v>125</v>
      </c>
    </row>
    <row r="4" spans="1:25" s="1" customFormat="1" ht="26.25" customHeight="1" x14ac:dyDescent="0.25">
      <c r="A4" s="67"/>
      <c r="B4" s="330"/>
      <c r="C4" s="331"/>
      <c r="D4" s="331"/>
      <c r="E4" s="332"/>
      <c r="F4" s="24" t="s">
        <v>18</v>
      </c>
      <c r="G4" s="16"/>
      <c r="H4" s="334"/>
      <c r="I4" s="331"/>
      <c r="J4" s="331"/>
      <c r="K4" s="332"/>
      <c r="L4" s="24" t="s">
        <v>18</v>
      </c>
      <c r="M4" s="16"/>
      <c r="N4" s="336"/>
    </row>
    <row r="5" spans="1:25" s="1" customFormat="1" ht="29.25" customHeight="1" x14ac:dyDescent="0.25">
      <c r="A5" s="18" t="s">
        <v>5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22" t="s">
        <v>12</v>
      </c>
      <c r="I5" s="23" t="s">
        <v>6</v>
      </c>
      <c r="J5" s="23" t="s">
        <v>7</v>
      </c>
      <c r="K5" s="20" t="s">
        <v>13</v>
      </c>
      <c r="L5" s="17" t="s">
        <v>12</v>
      </c>
      <c r="M5" s="21"/>
      <c r="N5" s="68" t="s">
        <v>12</v>
      </c>
    </row>
    <row r="6" spans="1:25" s="1" customFormat="1" ht="18.75" customHeight="1" x14ac:dyDescent="0.25">
      <c r="A6" s="69" t="s">
        <v>4</v>
      </c>
      <c r="B6" s="30">
        <v>52997</v>
      </c>
      <c r="C6" s="26">
        <v>25612</v>
      </c>
      <c r="D6" s="26">
        <v>27385</v>
      </c>
      <c r="E6" s="27">
        <v>26193</v>
      </c>
      <c r="F6" s="206"/>
      <c r="G6" s="29"/>
      <c r="H6" s="30">
        <v>52997</v>
      </c>
      <c r="I6" s="26">
        <v>25612</v>
      </c>
      <c r="J6" s="26">
        <v>27385</v>
      </c>
      <c r="K6" s="27">
        <v>26193</v>
      </c>
      <c r="L6" s="31"/>
      <c r="M6" s="87"/>
      <c r="N6" s="120">
        <v>52997</v>
      </c>
    </row>
    <row r="7" spans="1:25" s="1" customFormat="1" ht="18.75" customHeight="1" x14ac:dyDescent="0.25">
      <c r="A7" s="69" t="s">
        <v>2</v>
      </c>
      <c r="B7" s="30">
        <v>11325</v>
      </c>
      <c r="C7" s="26">
        <v>6782</v>
      </c>
      <c r="D7" s="26">
        <v>4544</v>
      </c>
      <c r="E7" s="32">
        <v>5339</v>
      </c>
      <c r="F7" s="120">
        <v>197</v>
      </c>
      <c r="G7" s="34"/>
      <c r="H7" s="30">
        <v>10041</v>
      </c>
      <c r="I7" s="26">
        <v>6070</v>
      </c>
      <c r="J7" s="26">
        <v>3971</v>
      </c>
      <c r="K7" s="32">
        <v>4648</v>
      </c>
      <c r="L7" s="31">
        <v>187</v>
      </c>
      <c r="M7" s="34"/>
      <c r="N7" s="120">
        <v>1841</v>
      </c>
    </row>
    <row r="8" spans="1:25" s="1" customFormat="1" ht="18.75" customHeight="1" x14ac:dyDescent="0.25">
      <c r="A8" s="69" t="s">
        <v>21</v>
      </c>
      <c r="B8" s="30">
        <v>16103</v>
      </c>
      <c r="C8" s="26">
        <v>10097</v>
      </c>
      <c r="D8" s="26">
        <v>6006</v>
      </c>
      <c r="E8" s="32">
        <v>7439</v>
      </c>
      <c r="F8" s="120"/>
      <c r="G8" s="90"/>
      <c r="H8" s="30">
        <v>13963</v>
      </c>
      <c r="I8" s="26">
        <v>8894</v>
      </c>
      <c r="J8" s="26">
        <v>5063</v>
      </c>
      <c r="K8" s="32">
        <v>6280</v>
      </c>
      <c r="L8" s="31"/>
      <c r="M8" s="90"/>
      <c r="N8" s="120">
        <v>2551</v>
      </c>
    </row>
    <row r="9" spans="1:25" s="1" customFormat="1" ht="4.5" customHeight="1" x14ac:dyDescent="0.25">
      <c r="A9" s="69"/>
      <c r="B9" s="30"/>
      <c r="C9" s="26"/>
      <c r="D9" s="26"/>
      <c r="E9" s="32"/>
      <c r="F9" s="120"/>
      <c r="G9" s="34"/>
      <c r="H9" s="30"/>
      <c r="I9" s="26"/>
      <c r="J9" s="26"/>
      <c r="K9" s="32"/>
      <c r="L9" s="31"/>
      <c r="M9" s="34"/>
      <c r="N9" s="120"/>
    </row>
    <row r="10" spans="1:25" ht="15" customHeight="1" x14ac:dyDescent="0.25">
      <c r="A10" s="70" t="s">
        <v>144</v>
      </c>
      <c r="B10" s="41">
        <v>140</v>
      </c>
      <c r="C10" s="38">
        <v>74</v>
      </c>
      <c r="D10" s="38">
        <v>66</v>
      </c>
      <c r="E10" s="39">
        <v>69</v>
      </c>
      <c r="F10" s="121">
        <v>27</v>
      </c>
      <c r="G10" s="34"/>
      <c r="H10" s="41">
        <v>131</v>
      </c>
      <c r="I10" s="38">
        <v>71</v>
      </c>
      <c r="J10" s="38">
        <v>59</v>
      </c>
      <c r="K10" s="39">
        <v>62</v>
      </c>
      <c r="L10" s="42">
        <v>26</v>
      </c>
      <c r="M10" s="34"/>
      <c r="N10" s="121">
        <v>14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" customHeight="1" x14ac:dyDescent="0.25">
      <c r="A11" s="71" t="s">
        <v>145</v>
      </c>
      <c r="B11" s="52">
        <v>93</v>
      </c>
      <c r="C11" s="48">
        <v>51</v>
      </c>
      <c r="D11" s="48">
        <v>41</v>
      </c>
      <c r="E11" s="49">
        <v>52</v>
      </c>
      <c r="F11" s="122">
        <v>21</v>
      </c>
      <c r="G11" s="51"/>
      <c r="H11" s="52">
        <v>81</v>
      </c>
      <c r="I11" s="48">
        <v>45</v>
      </c>
      <c r="J11" s="48">
        <v>36</v>
      </c>
      <c r="K11" s="49">
        <v>45</v>
      </c>
      <c r="L11" s="53">
        <v>20</v>
      </c>
      <c r="M11" s="51"/>
      <c r="N11" s="122">
        <v>14</v>
      </c>
      <c r="T11" s="1"/>
      <c r="U11" s="1"/>
      <c r="V11" s="1"/>
      <c r="W11" s="1"/>
      <c r="X11" s="1"/>
      <c r="Y11" s="1"/>
    </row>
    <row r="12" spans="1:25" ht="15" customHeight="1" x14ac:dyDescent="0.25">
      <c r="A12" s="70" t="s">
        <v>148</v>
      </c>
      <c r="B12" s="41">
        <v>162</v>
      </c>
      <c r="C12" s="38">
        <v>95</v>
      </c>
      <c r="D12" s="38">
        <v>66</v>
      </c>
      <c r="E12" s="39">
        <v>88</v>
      </c>
      <c r="F12" s="121">
        <v>26</v>
      </c>
      <c r="G12" s="34"/>
      <c r="H12" s="41">
        <v>139</v>
      </c>
      <c r="I12" s="38">
        <v>79</v>
      </c>
      <c r="J12" s="38">
        <v>60</v>
      </c>
      <c r="K12" s="39">
        <v>78</v>
      </c>
      <c r="L12" s="42">
        <v>23</v>
      </c>
      <c r="M12" s="34"/>
      <c r="N12" s="121">
        <v>29</v>
      </c>
      <c r="T12" s="1"/>
      <c r="U12" s="1"/>
      <c r="V12" s="1"/>
      <c r="W12" s="1"/>
      <c r="X12" s="1"/>
      <c r="Y12" s="1"/>
    </row>
    <row r="13" spans="1:25" ht="15" customHeight="1" x14ac:dyDescent="0.25">
      <c r="A13" s="71" t="s">
        <v>149</v>
      </c>
      <c r="B13" s="52">
        <v>192</v>
      </c>
      <c r="C13" s="48">
        <v>101</v>
      </c>
      <c r="D13" s="48">
        <v>91</v>
      </c>
      <c r="E13" s="49">
        <v>106</v>
      </c>
      <c r="F13" s="122">
        <v>28</v>
      </c>
      <c r="G13" s="51"/>
      <c r="H13" s="52">
        <v>179</v>
      </c>
      <c r="I13" s="48">
        <v>91</v>
      </c>
      <c r="J13" s="48">
        <v>87</v>
      </c>
      <c r="K13" s="49">
        <v>98</v>
      </c>
      <c r="L13" s="53">
        <v>27</v>
      </c>
      <c r="M13" s="51"/>
      <c r="N13" s="122">
        <v>15</v>
      </c>
      <c r="T13" s="1"/>
      <c r="U13" s="1"/>
      <c r="V13" s="1"/>
      <c r="W13" s="1"/>
      <c r="X13" s="1"/>
      <c r="Y13" s="1"/>
    </row>
    <row r="14" spans="1:25" ht="15" customHeight="1" x14ac:dyDescent="0.25">
      <c r="A14" s="70" t="s">
        <v>150</v>
      </c>
      <c r="B14" s="41">
        <v>184</v>
      </c>
      <c r="C14" s="38">
        <v>116</v>
      </c>
      <c r="D14" s="38">
        <v>68</v>
      </c>
      <c r="E14" s="39">
        <v>80</v>
      </c>
      <c r="F14" s="121">
        <v>29</v>
      </c>
      <c r="G14" s="34"/>
      <c r="H14" s="41">
        <v>168</v>
      </c>
      <c r="I14" s="38">
        <v>108</v>
      </c>
      <c r="J14" s="38">
        <v>60</v>
      </c>
      <c r="K14" s="39">
        <v>69</v>
      </c>
      <c r="L14" s="42">
        <v>28</v>
      </c>
      <c r="M14" s="34"/>
      <c r="N14" s="121">
        <v>21</v>
      </c>
      <c r="T14" s="1"/>
      <c r="U14" s="1"/>
      <c r="V14" s="1"/>
      <c r="W14" s="1"/>
      <c r="X14" s="1"/>
      <c r="Y14" s="1"/>
    </row>
    <row r="15" spans="1:25" ht="15" customHeight="1" x14ac:dyDescent="0.25">
      <c r="A15" s="72" t="s">
        <v>151</v>
      </c>
      <c r="B15" s="46">
        <v>138</v>
      </c>
      <c r="C15" s="43">
        <v>88</v>
      </c>
      <c r="D15" s="43">
        <v>50</v>
      </c>
      <c r="E15" s="44">
        <v>53</v>
      </c>
      <c r="F15" s="124">
        <v>24</v>
      </c>
      <c r="G15" s="34"/>
      <c r="H15" s="46">
        <v>128</v>
      </c>
      <c r="I15" s="43">
        <v>82</v>
      </c>
      <c r="J15" s="43">
        <v>46</v>
      </c>
      <c r="K15" s="44">
        <v>48</v>
      </c>
      <c r="L15" s="47">
        <v>23</v>
      </c>
      <c r="M15" s="34"/>
      <c r="N15" s="124">
        <v>11</v>
      </c>
      <c r="T15" s="1"/>
      <c r="U15" s="1"/>
      <c r="V15" s="1"/>
      <c r="W15" s="1"/>
      <c r="X15" s="1"/>
      <c r="Y15" s="1"/>
    </row>
    <row r="16" spans="1:25" ht="15" customHeight="1" x14ac:dyDescent="0.25">
      <c r="A16" s="70" t="s">
        <v>152</v>
      </c>
      <c r="B16" s="41">
        <v>45</v>
      </c>
      <c r="C16" s="38">
        <v>27</v>
      </c>
      <c r="D16" s="38">
        <v>18</v>
      </c>
      <c r="E16" s="39">
        <v>25</v>
      </c>
      <c r="F16" s="121">
        <v>13</v>
      </c>
      <c r="G16" s="34"/>
      <c r="H16" s="41">
        <v>41</v>
      </c>
      <c r="I16" s="38">
        <v>25</v>
      </c>
      <c r="J16" s="38">
        <v>16</v>
      </c>
      <c r="K16" s="39">
        <v>22</v>
      </c>
      <c r="L16" s="42">
        <v>12</v>
      </c>
      <c r="M16" s="34"/>
      <c r="N16" s="121">
        <v>5</v>
      </c>
      <c r="T16" s="1"/>
      <c r="U16" s="1"/>
      <c r="V16" s="1"/>
      <c r="W16" s="1"/>
      <c r="X16" s="1"/>
      <c r="Y16" s="1"/>
    </row>
    <row r="17" spans="1:25" ht="15" customHeight="1" x14ac:dyDescent="0.25">
      <c r="A17" s="72" t="s">
        <v>153</v>
      </c>
      <c r="B17" s="46">
        <v>1701</v>
      </c>
      <c r="C17" s="43">
        <v>938</v>
      </c>
      <c r="D17" s="43">
        <v>764</v>
      </c>
      <c r="E17" s="44">
        <v>888</v>
      </c>
      <c r="F17" s="124">
        <v>83</v>
      </c>
      <c r="G17" s="34"/>
      <c r="H17" s="46">
        <v>1299</v>
      </c>
      <c r="I17" s="43">
        <v>726</v>
      </c>
      <c r="J17" s="43">
        <v>573</v>
      </c>
      <c r="K17" s="44">
        <v>675</v>
      </c>
      <c r="L17" s="47">
        <v>70</v>
      </c>
      <c r="M17" s="34"/>
      <c r="N17" s="124">
        <v>450</v>
      </c>
      <c r="T17" s="1"/>
      <c r="U17" s="1"/>
      <c r="V17" s="1"/>
      <c r="W17" s="1"/>
      <c r="X17" s="1"/>
      <c r="Y17" s="1"/>
    </row>
    <row r="18" spans="1:25" ht="15" customHeight="1" x14ac:dyDescent="0.25">
      <c r="A18" s="70" t="s">
        <v>154</v>
      </c>
      <c r="B18" s="41">
        <v>721</v>
      </c>
      <c r="C18" s="38">
        <v>637</v>
      </c>
      <c r="D18" s="38">
        <v>84</v>
      </c>
      <c r="E18" s="39">
        <v>199</v>
      </c>
      <c r="F18" s="121">
        <v>50</v>
      </c>
      <c r="G18" s="34"/>
      <c r="H18" s="41">
        <v>675</v>
      </c>
      <c r="I18" s="38">
        <v>597</v>
      </c>
      <c r="J18" s="38">
        <v>78</v>
      </c>
      <c r="K18" s="39">
        <v>180</v>
      </c>
      <c r="L18" s="42">
        <v>49</v>
      </c>
      <c r="M18" s="34"/>
      <c r="N18" s="121">
        <v>63</v>
      </c>
      <c r="T18" s="1"/>
      <c r="U18" s="1"/>
      <c r="V18" s="1"/>
      <c r="W18" s="1"/>
      <c r="X18" s="1"/>
      <c r="Y18" s="1"/>
    </row>
    <row r="19" spans="1:25" ht="15" customHeight="1" x14ac:dyDescent="0.25">
      <c r="A19" s="72" t="s">
        <v>155</v>
      </c>
      <c r="B19" s="46">
        <v>175</v>
      </c>
      <c r="C19" s="43">
        <v>110</v>
      </c>
      <c r="D19" s="43">
        <v>65</v>
      </c>
      <c r="E19" s="44">
        <v>78</v>
      </c>
      <c r="F19" s="124">
        <v>27</v>
      </c>
      <c r="G19" s="34"/>
      <c r="H19" s="46">
        <v>168</v>
      </c>
      <c r="I19" s="43">
        <v>106</v>
      </c>
      <c r="J19" s="43">
        <v>62</v>
      </c>
      <c r="K19" s="44">
        <v>73</v>
      </c>
      <c r="L19" s="47">
        <v>27</v>
      </c>
      <c r="M19" s="34"/>
      <c r="N19" s="124">
        <v>9</v>
      </c>
      <c r="T19" s="1"/>
      <c r="U19" s="1"/>
      <c r="V19" s="1"/>
      <c r="W19" s="1"/>
      <c r="X19" s="1"/>
      <c r="Y19" s="1"/>
    </row>
    <row r="20" spans="1:25" ht="15" customHeight="1" x14ac:dyDescent="0.25">
      <c r="A20" s="70" t="s">
        <v>156</v>
      </c>
      <c r="B20" s="41">
        <v>270</v>
      </c>
      <c r="C20" s="38">
        <v>151</v>
      </c>
      <c r="D20" s="38">
        <v>120</v>
      </c>
      <c r="E20" s="39">
        <v>121</v>
      </c>
      <c r="F20" s="121">
        <v>38</v>
      </c>
      <c r="G20" s="34"/>
      <c r="H20" s="41">
        <v>233</v>
      </c>
      <c r="I20" s="38">
        <v>135</v>
      </c>
      <c r="J20" s="38">
        <v>97</v>
      </c>
      <c r="K20" s="39">
        <v>99</v>
      </c>
      <c r="L20" s="42">
        <v>35</v>
      </c>
      <c r="M20" s="34"/>
      <c r="N20" s="121">
        <v>43</v>
      </c>
      <c r="T20" s="1"/>
      <c r="U20" s="1"/>
      <c r="V20" s="1"/>
      <c r="W20" s="1"/>
      <c r="X20" s="1"/>
      <c r="Y20" s="1"/>
    </row>
    <row r="21" spans="1:25" ht="15" customHeight="1" x14ac:dyDescent="0.25">
      <c r="A21" s="72" t="s">
        <v>157</v>
      </c>
      <c r="B21" s="46">
        <v>484</v>
      </c>
      <c r="C21" s="43">
        <v>306</v>
      </c>
      <c r="D21" s="43">
        <v>178</v>
      </c>
      <c r="E21" s="44">
        <v>253</v>
      </c>
      <c r="F21" s="124">
        <v>44</v>
      </c>
      <c r="G21" s="34"/>
      <c r="H21" s="46">
        <v>331</v>
      </c>
      <c r="I21" s="43">
        <v>213</v>
      </c>
      <c r="J21" s="43">
        <v>118</v>
      </c>
      <c r="K21" s="44">
        <v>161</v>
      </c>
      <c r="L21" s="47">
        <v>35</v>
      </c>
      <c r="M21" s="34"/>
      <c r="N21" s="124">
        <v>173</v>
      </c>
      <c r="T21" s="1"/>
      <c r="U21" s="1"/>
      <c r="V21" s="1"/>
      <c r="W21" s="1"/>
      <c r="X21" s="1"/>
      <c r="Y21" s="1"/>
    </row>
    <row r="22" spans="1:25" ht="15" customHeight="1" x14ac:dyDescent="0.25">
      <c r="A22" s="70" t="s">
        <v>158</v>
      </c>
      <c r="B22" s="41">
        <v>114</v>
      </c>
      <c r="C22" s="38">
        <v>68</v>
      </c>
      <c r="D22" s="38">
        <v>46</v>
      </c>
      <c r="E22" s="39">
        <v>54</v>
      </c>
      <c r="F22" s="121">
        <v>25</v>
      </c>
      <c r="G22" s="34"/>
      <c r="H22" s="41">
        <v>99</v>
      </c>
      <c r="I22" s="38">
        <v>58</v>
      </c>
      <c r="J22" s="38">
        <v>41</v>
      </c>
      <c r="K22" s="39">
        <v>46</v>
      </c>
      <c r="L22" s="42">
        <v>23</v>
      </c>
      <c r="M22" s="34"/>
      <c r="N22" s="121">
        <v>17</v>
      </c>
      <c r="T22" s="1"/>
      <c r="U22" s="1"/>
      <c r="V22" s="1"/>
      <c r="W22" s="1"/>
      <c r="X22" s="1"/>
      <c r="Y22" s="1"/>
    </row>
    <row r="23" spans="1:25" ht="15" customHeight="1" x14ac:dyDescent="0.25">
      <c r="A23" s="72" t="s">
        <v>204</v>
      </c>
      <c r="B23" s="46">
        <v>136</v>
      </c>
      <c r="C23" s="43">
        <v>67</v>
      </c>
      <c r="D23" s="43">
        <v>69</v>
      </c>
      <c r="E23" s="44">
        <v>67</v>
      </c>
      <c r="F23" s="124">
        <v>26</v>
      </c>
      <c r="G23" s="34"/>
      <c r="H23" s="46">
        <v>128</v>
      </c>
      <c r="I23" s="43">
        <v>63</v>
      </c>
      <c r="J23" s="43">
        <v>65</v>
      </c>
      <c r="K23" s="44">
        <v>63</v>
      </c>
      <c r="L23" s="47">
        <v>25</v>
      </c>
      <c r="M23" s="34"/>
      <c r="N23" s="124">
        <v>9</v>
      </c>
      <c r="T23" s="1"/>
      <c r="U23" s="1"/>
      <c r="V23" s="1"/>
      <c r="W23" s="1"/>
      <c r="X23" s="1"/>
      <c r="Y23" s="1"/>
    </row>
    <row r="24" spans="1:25" ht="15" customHeight="1" x14ac:dyDescent="0.25">
      <c r="A24" s="70" t="s">
        <v>205</v>
      </c>
      <c r="B24" s="41">
        <v>66</v>
      </c>
      <c r="C24" s="38">
        <v>34</v>
      </c>
      <c r="D24" s="38">
        <v>32</v>
      </c>
      <c r="E24" s="39">
        <v>40</v>
      </c>
      <c r="F24" s="121">
        <v>16</v>
      </c>
      <c r="G24" s="34"/>
      <c r="H24" s="41">
        <v>61</v>
      </c>
      <c r="I24" s="38">
        <v>30</v>
      </c>
      <c r="J24" s="38">
        <v>31</v>
      </c>
      <c r="K24" s="39">
        <v>38</v>
      </c>
      <c r="L24" s="42">
        <v>16</v>
      </c>
      <c r="M24" s="34"/>
      <c r="N24" s="121">
        <v>6</v>
      </c>
      <c r="T24" s="1"/>
      <c r="U24" s="1"/>
      <c r="V24" s="1"/>
      <c r="W24" s="1"/>
      <c r="X24" s="1"/>
      <c r="Y24" s="1"/>
    </row>
    <row r="25" spans="1:25" ht="15" customHeight="1" x14ac:dyDescent="0.25">
      <c r="A25" s="72" t="s">
        <v>206</v>
      </c>
      <c r="B25" s="46">
        <v>1612</v>
      </c>
      <c r="C25" s="43">
        <v>1434</v>
      </c>
      <c r="D25" s="43">
        <v>178</v>
      </c>
      <c r="E25" s="44">
        <v>524</v>
      </c>
      <c r="F25" s="124">
        <v>75</v>
      </c>
      <c r="G25" s="34"/>
      <c r="H25" s="46">
        <v>1463</v>
      </c>
      <c r="I25" s="43">
        <v>1302</v>
      </c>
      <c r="J25" s="43">
        <v>161</v>
      </c>
      <c r="K25" s="44">
        <v>440</v>
      </c>
      <c r="L25" s="47">
        <v>70</v>
      </c>
      <c r="M25" s="34"/>
      <c r="N25" s="124">
        <v>200</v>
      </c>
      <c r="T25" s="1"/>
      <c r="U25" s="1"/>
      <c r="V25" s="1"/>
      <c r="W25" s="1"/>
      <c r="X25" s="1"/>
      <c r="Y25" s="1"/>
    </row>
    <row r="26" spans="1:25" ht="15" customHeight="1" x14ac:dyDescent="0.25">
      <c r="A26" s="70" t="s">
        <v>207</v>
      </c>
      <c r="B26" s="41">
        <v>180</v>
      </c>
      <c r="C26" s="38">
        <v>110</v>
      </c>
      <c r="D26" s="38">
        <v>70</v>
      </c>
      <c r="E26" s="39">
        <v>81</v>
      </c>
      <c r="F26" s="121">
        <v>26</v>
      </c>
      <c r="G26" s="34"/>
      <c r="H26" s="41">
        <v>168</v>
      </c>
      <c r="I26" s="38">
        <v>105</v>
      </c>
      <c r="J26" s="38">
        <v>63</v>
      </c>
      <c r="K26" s="39">
        <v>72</v>
      </c>
      <c r="L26" s="42">
        <v>25</v>
      </c>
      <c r="M26" s="34"/>
      <c r="N26" s="121">
        <v>17</v>
      </c>
      <c r="T26" s="1"/>
      <c r="U26" s="1"/>
      <c r="V26" s="1"/>
      <c r="W26" s="1"/>
      <c r="X26" s="1"/>
      <c r="Y26" s="1"/>
    </row>
    <row r="27" spans="1:25" ht="15" customHeight="1" x14ac:dyDescent="0.25">
      <c r="A27" s="72" t="s">
        <v>208</v>
      </c>
      <c r="B27" s="46">
        <v>378</v>
      </c>
      <c r="C27" s="43">
        <v>235</v>
      </c>
      <c r="D27" s="43">
        <v>143</v>
      </c>
      <c r="E27" s="44">
        <v>181</v>
      </c>
      <c r="F27" s="124">
        <v>40</v>
      </c>
      <c r="G27" s="34"/>
      <c r="H27" s="46">
        <v>337</v>
      </c>
      <c r="I27" s="43">
        <v>209</v>
      </c>
      <c r="J27" s="43">
        <v>128</v>
      </c>
      <c r="K27" s="44">
        <v>161</v>
      </c>
      <c r="L27" s="47">
        <v>37</v>
      </c>
      <c r="M27" s="34"/>
      <c r="N27" s="124">
        <v>44</v>
      </c>
      <c r="T27" s="1"/>
      <c r="U27" s="1"/>
      <c r="V27" s="1"/>
      <c r="W27" s="1"/>
      <c r="X27" s="1"/>
      <c r="Y27" s="1"/>
    </row>
    <row r="28" spans="1:25" ht="15" customHeight="1" x14ac:dyDescent="0.25">
      <c r="A28" s="70" t="s">
        <v>209</v>
      </c>
      <c r="B28" s="41">
        <v>281</v>
      </c>
      <c r="C28" s="38">
        <v>175</v>
      </c>
      <c r="D28" s="38">
        <v>106</v>
      </c>
      <c r="E28" s="39">
        <v>121</v>
      </c>
      <c r="F28" s="121">
        <v>33</v>
      </c>
      <c r="G28" s="34"/>
      <c r="H28" s="41">
        <v>232</v>
      </c>
      <c r="I28" s="38">
        <v>152</v>
      </c>
      <c r="J28" s="38">
        <v>80</v>
      </c>
      <c r="K28" s="39">
        <v>100</v>
      </c>
      <c r="L28" s="42">
        <v>30</v>
      </c>
      <c r="M28" s="34"/>
      <c r="N28" s="121">
        <v>56</v>
      </c>
      <c r="T28" s="1"/>
      <c r="U28" s="1"/>
      <c r="V28" s="1"/>
      <c r="W28" s="1"/>
      <c r="X28" s="1"/>
      <c r="Y28" s="1"/>
    </row>
    <row r="29" spans="1:25" ht="15" customHeight="1" x14ac:dyDescent="0.25">
      <c r="A29" s="72" t="s">
        <v>210</v>
      </c>
      <c r="B29" s="46">
        <v>267</v>
      </c>
      <c r="C29" s="43">
        <v>155</v>
      </c>
      <c r="D29" s="43">
        <v>113</v>
      </c>
      <c r="E29" s="44">
        <v>140</v>
      </c>
      <c r="F29" s="124">
        <v>37</v>
      </c>
      <c r="G29" s="34"/>
      <c r="H29" s="46">
        <v>243</v>
      </c>
      <c r="I29" s="43">
        <v>143</v>
      </c>
      <c r="J29" s="43">
        <v>100</v>
      </c>
      <c r="K29" s="44">
        <v>125</v>
      </c>
      <c r="L29" s="47">
        <v>35</v>
      </c>
      <c r="M29" s="34"/>
      <c r="N29" s="124">
        <v>31</v>
      </c>
      <c r="T29" s="1"/>
      <c r="U29" s="1"/>
      <c r="V29" s="1"/>
      <c r="W29" s="1"/>
      <c r="X29" s="1"/>
      <c r="Y29" s="1"/>
    </row>
    <row r="30" spans="1:25" ht="15" customHeight="1" x14ac:dyDescent="0.25">
      <c r="A30" s="70" t="s">
        <v>211</v>
      </c>
      <c r="B30" s="41">
        <v>196</v>
      </c>
      <c r="C30" s="38">
        <v>122</v>
      </c>
      <c r="D30" s="38">
        <v>73</v>
      </c>
      <c r="E30" s="39">
        <v>79</v>
      </c>
      <c r="F30" s="121">
        <v>29</v>
      </c>
      <c r="G30" s="34"/>
      <c r="H30" s="41">
        <v>183</v>
      </c>
      <c r="I30" s="38">
        <v>117</v>
      </c>
      <c r="J30" s="38">
        <v>65</v>
      </c>
      <c r="K30" s="39">
        <v>71</v>
      </c>
      <c r="L30" s="42">
        <v>28</v>
      </c>
      <c r="M30" s="34"/>
      <c r="N30" s="121">
        <v>20</v>
      </c>
      <c r="T30" s="1"/>
      <c r="U30" s="1"/>
      <c r="V30" s="1"/>
      <c r="W30" s="1"/>
      <c r="X30" s="1"/>
      <c r="Y30" s="1"/>
    </row>
    <row r="31" spans="1:25" ht="15" customHeight="1" x14ac:dyDescent="0.25">
      <c r="A31" s="72" t="s">
        <v>212</v>
      </c>
      <c r="B31" s="46">
        <v>172</v>
      </c>
      <c r="C31" s="43">
        <v>87</v>
      </c>
      <c r="D31" s="43">
        <v>84</v>
      </c>
      <c r="E31" s="44">
        <v>79</v>
      </c>
      <c r="F31" s="124">
        <v>29</v>
      </c>
      <c r="G31" s="34"/>
      <c r="H31" s="46">
        <v>159</v>
      </c>
      <c r="I31" s="43">
        <v>82</v>
      </c>
      <c r="J31" s="43">
        <v>77</v>
      </c>
      <c r="K31" s="44">
        <v>72</v>
      </c>
      <c r="L31" s="47">
        <v>28</v>
      </c>
      <c r="M31" s="34"/>
      <c r="N31" s="124">
        <v>16</v>
      </c>
      <c r="T31" s="1"/>
      <c r="U31" s="1"/>
      <c r="V31" s="1"/>
      <c r="W31" s="1"/>
      <c r="X31" s="1"/>
      <c r="Y31" s="1"/>
    </row>
    <row r="32" spans="1:25" ht="15" customHeight="1" x14ac:dyDescent="0.25">
      <c r="A32" s="70" t="s">
        <v>213</v>
      </c>
      <c r="B32" s="41">
        <v>82</v>
      </c>
      <c r="C32" s="38">
        <v>53</v>
      </c>
      <c r="D32" s="38">
        <v>29</v>
      </c>
      <c r="E32" s="39">
        <v>45</v>
      </c>
      <c r="F32" s="121">
        <v>19</v>
      </c>
      <c r="G32" s="34"/>
      <c r="H32" s="41">
        <v>65</v>
      </c>
      <c r="I32" s="38">
        <v>42</v>
      </c>
      <c r="J32" s="38">
        <v>23</v>
      </c>
      <c r="K32" s="39">
        <v>34</v>
      </c>
      <c r="L32" s="42">
        <v>17</v>
      </c>
      <c r="M32" s="34"/>
      <c r="N32" s="121">
        <v>21</v>
      </c>
      <c r="T32" s="1"/>
      <c r="U32" s="1"/>
      <c r="V32" s="1"/>
      <c r="W32" s="1"/>
      <c r="X32" s="1"/>
      <c r="Y32" s="1"/>
    </row>
    <row r="33" spans="1:25" ht="15" customHeight="1" x14ac:dyDescent="0.25">
      <c r="A33" s="72" t="s">
        <v>214</v>
      </c>
      <c r="B33" s="46">
        <v>203</v>
      </c>
      <c r="C33" s="43">
        <v>114</v>
      </c>
      <c r="D33" s="43">
        <v>89</v>
      </c>
      <c r="E33" s="44">
        <v>95</v>
      </c>
      <c r="F33" s="124">
        <v>27</v>
      </c>
      <c r="G33" s="34"/>
      <c r="H33" s="46">
        <v>159</v>
      </c>
      <c r="I33" s="43">
        <v>100</v>
      </c>
      <c r="J33" s="43">
        <v>58</v>
      </c>
      <c r="K33" s="44">
        <v>75</v>
      </c>
      <c r="L33" s="47">
        <v>24</v>
      </c>
      <c r="M33" s="34"/>
      <c r="N33" s="124">
        <v>50</v>
      </c>
      <c r="T33" s="1"/>
      <c r="U33" s="1"/>
      <c r="V33" s="1"/>
      <c r="W33" s="1"/>
      <c r="X33" s="1"/>
      <c r="Y33" s="1"/>
    </row>
    <row r="34" spans="1:25" ht="15" customHeight="1" x14ac:dyDescent="0.25">
      <c r="A34" s="70" t="s">
        <v>243</v>
      </c>
      <c r="B34" s="41">
        <v>86</v>
      </c>
      <c r="C34" s="38">
        <v>38</v>
      </c>
      <c r="D34" s="38">
        <v>49</v>
      </c>
      <c r="E34" s="39">
        <v>53</v>
      </c>
      <c r="F34" s="121">
        <v>20</v>
      </c>
      <c r="G34" s="34"/>
      <c r="H34" s="41">
        <v>81</v>
      </c>
      <c r="I34" s="38">
        <v>37</v>
      </c>
      <c r="J34" s="38">
        <v>44</v>
      </c>
      <c r="K34" s="39">
        <v>48</v>
      </c>
      <c r="L34" s="42">
        <v>19</v>
      </c>
      <c r="M34" s="34"/>
      <c r="N34" s="121">
        <v>6</v>
      </c>
      <c r="T34" s="1"/>
      <c r="U34" s="1"/>
      <c r="V34" s="1"/>
      <c r="W34" s="1"/>
      <c r="X34" s="1"/>
      <c r="Y34" s="1"/>
    </row>
    <row r="35" spans="1:25" ht="15" customHeight="1" x14ac:dyDescent="0.25">
      <c r="A35" s="72" t="s">
        <v>215</v>
      </c>
      <c r="B35" s="46">
        <v>454</v>
      </c>
      <c r="C35" s="43">
        <v>302</v>
      </c>
      <c r="D35" s="43">
        <v>152</v>
      </c>
      <c r="E35" s="44">
        <v>176</v>
      </c>
      <c r="F35" s="124">
        <v>42</v>
      </c>
      <c r="G35" s="34"/>
      <c r="H35" s="46">
        <v>409</v>
      </c>
      <c r="I35" s="43">
        <v>282</v>
      </c>
      <c r="J35" s="43">
        <v>128</v>
      </c>
      <c r="K35" s="44">
        <v>154</v>
      </c>
      <c r="L35" s="47">
        <v>40</v>
      </c>
      <c r="M35" s="34"/>
      <c r="N35" s="124">
        <v>52</v>
      </c>
      <c r="T35" s="1"/>
      <c r="U35" s="1"/>
      <c r="V35" s="1"/>
      <c r="W35" s="1"/>
      <c r="X35" s="1"/>
      <c r="Y35" s="1"/>
    </row>
    <row r="36" spans="1:25" ht="15" customHeight="1" x14ac:dyDescent="0.25">
      <c r="A36" s="70" t="s">
        <v>216</v>
      </c>
      <c r="B36" s="41">
        <v>157</v>
      </c>
      <c r="C36" s="38">
        <v>80</v>
      </c>
      <c r="D36" s="38">
        <v>76</v>
      </c>
      <c r="E36" s="39">
        <v>66</v>
      </c>
      <c r="F36" s="121">
        <v>26</v>
      </c>
      <c r="G36" s="34"/>
      <c r="H36" s="41">
        <v>143</v>
      </c>
      <c r="I36" s="38">
        <v>74</v>
      </c>
      <c r="J36" s="38">
        <v>69</v>
      </c>
      <c r="K36" s="39">
        <v>60</v>
      </c>
      <c r="L36" s="42">
        <v>25</v>
      </c>
      <c r="M36" s="34"/>
      <c r="N36" s="121">
        <v>17</v>
      </c>
      <c r="T36" s="1"/>
      <c r="U36" s="1"/>
      <c r="V36" s="1"/>
      <c r="W36" s="1"/>
      <c r="X36" s="1"/>
      <c r="Y36" s="1"/>
    </row>
    <row r="37" spans="1:25" ht="15" customHeight="1" x14ac:dyDescent="0.25">
      <c r="A37" s="72" t="s">
        <v>217</v>
      </c>
      <c r="B37" s="46">
        <v>627</v>
      </c>
      <c r="C37" s="43">
        <v>351</v>
      </c>
      <c r="D37" s="43">
        <v>275</v>
      </c>
      <c r="E37" s="44">
        <v>304</v>
      </c>
      <c r="F37" s="124">
        <v>54</v>
      </c>
      <c r="G37" s="34"/>
      <c r="H37" s="46">
        <v>555</v>
      </c>
      <c r="I37" s="43">
        <v>319</v>
      </c>
      <c r="J37" s="43">
        <v>236</v>
      </c>
      <c r="K37" s="44">
        <v>259</v>
      </c>
      <c r="L37" s="47">
        <v>51</v>
      </c>
      <c r="M37" s="34"/>
      <c r="N37" s="124">
        <v>77</v>
      </c>
      <c r="T37" s="1"/>
      <c r="U37" s="1"/>
      <c r="V37" s="1"/>
      <c r="W37" s="1"/>
      <c r="X37" s="1"/>
      <c r="Y37" s="1"/>
    </row>
    <row r="38" spans="1:25" ht="15" customHeight="1" x14ac:dyDescent="0.25">
      <c r="A38" s="70" t="s">
        <v>218</v>
      </c>
      <c r="B38" s="41">
        <v>187</v>
      </c>
      <c r="C38" s="38">
        <v>99</v>
      </c>
      <c r="D38" s="38">
        <v>89</v>
      </c>
      <c r="E38" s="39">
        <v>95</v>
      </c>
      <c r="F38" s="121">
        <v>30</v>
      </c>
      <c r="G38" s="34"/>
      <c r="H38" s="41">
        <v>173</v>
      </c>
      <c r="I38" s="38">
        <v>89</v>
      </c>
      <c r="J38" s="38">
        <v>83</v>
      </c>
      <c r="K38" s="39">
        <v>91</v>
      </c>
      <c r="L38" s="42">
        <v>28</v>
      </c>
      <c r="M38" s="34"/>
      <c r="N38" s="121">
        <v>17</v>
      </c>
      <c r="T38" s="1"/>
      <c r="U38" s="1"/>
      <c r="V38" s="1"/>
      <c r="W38" s="1"/>
      <c r="X38" s="1"/>
      <c r="Y38" s="1"/>
    </row>
    <row r="39" spans="1:25" ht="15" customHeight="1" x14ac:dyDescent="0.25">
      <c r="A39" s="72" t="s">
        <v>219</v>
      </c>
      <c r="B39" s="46">
        <v>67</v>
      </c>
      <c r="C39" s="43">
        <v>40</v>
      </c>
      <c r="D39" s="43">
        <v>28</v>
      </c>
      <c r="E39" s="44">
        <v>31</v>
      </c>
      <c r="F39" s="124">
        <v>17</v>
      </c>
      <c r="G39" s="34"/>
      <c r="H39" s="46">
        <v>63</v>
      </c>
      <c r="I39" s="43">
        <v>37</v>
      </c>
      <c r="J39" s="43">
        <v>25</v>
      </c>
      <c r="K39" s="44">
        <v>29</v>
      </c>
      <c r="L39" s="47">
        <v>17</v>
      </c>
      <c r="M39" s="34"/>
      <c r="N39" s="124">
        <v>6</v>
      </c>
      <c r="T39" s="1"/>
      <c r="U39" s="1"/>
      <c r="V39" s="1"/>
      <c r="W39" s="1"/>
      <c r="X39" s="1"/>
      <c r="Y39" s="1"/>
    </row>
    <row r="40" spans="1:25" ht="15" customHeight="1" x14ac:dyDescent="0.25">
      <c r="A40" s="70" t="s">
        <v>220</v>
      </c>
      <c r="B40" s="41">
        <v>78</v>
      </c>
      <c r="C40" s="38">
        <v>35</v>
      </c>
      <c r="D40" s="38">
        <v>43</v>
      </c>
      <c r="E40" s="39">
        <v>45</v>
      </c>
      <c r="F40" s="121">
        <v>18</v>
      </c>
      <c r="G40" s="34"/>
      <c r="H40" s="41">
        <v>74</v>
      </c>
      <c r="I40" s="38">
        <v>32</v>
      </c>
      <c r="J40" s="38">
        <v>42</v>
      </c>
      <c r="K40" s="39">
        <v>42</v>
      </c>
      <c r="L40" s="42">
        <v>18</v>
      </c>
      <c r="M40" s="34"/>
      <c r="N40" s="121">
        <v>4</v>
      </c>
      <c r="T40" s="1"/>
      <c r="U40" s="1"/>
      <c r="V40" s="1"/>
      <c r="W40" s="1"/>
      <c r="X40" s="1"/>
      <c r="Y40" s="1"/>
    </row>
    <row r="41" spans="1:25" ht="15" customHeight="1" x14ac:dyDescent="0.25">
      <c r="A41" s="72" t="s">
        <v>221</v>
      </c>
      <c r="B41" s="46">
        <v>185</v>
      </c>
      <c r="C41" s="43">
        <v>114</v>
      </c>
      <c r="D41" s="43">
        <v>72</v>
      </c>
      <c r="E41" s="44">
        <v>98</v>
      </c>
      <c r="F41" s="124">
        <v>32</v>
      </c>
      <c r="G41" s="34"/>
      <c r="H41" s="46">
        <v>172</v>
      </c>
      <c r="I41" s="43">
        <v>104</v>
      </c>
      <c r="J41" s="43">
        <v>68</v>
      </c>
      <c r="K41" s="44">
        <v>92</v>
      </c>
      <c r="L41" s="47">
        <v>31</v>
      </c>
      <c r="M41" s="34"/>
      <c r="N41" s="124">
        <v>22</v>
      </c>
      <c r="T41" s="1"/>
      <c r="U41" s="1"/>
      <c r="V41" s="1"/>
      <c r="W41" s="1"/>
      <c r="X41" s="1"/>
      <c r="Y41" s="1"/>
    </row>
    <row r="42" spans="1:25" ht="15" customHeight="1" x14ac:dyDescent="0.25">
      <c r="A42" s="70" t="s">
        <v>222</v>
      </c>
      <c r="B42" s="41">
        <v>77</v>
      </c>
      <c r="C42" s="38">
        <v>51</v>
      </c>
      <c r="D42" s="38">
        <v>26</v>
      </c>
      <c r="E42" s="39">
        <v>24</v>
      </c>
      <c r="F42" s="121">
        <v>17</v>
      </c>
      <c r="G42" s="34"/>
      <c r="H42" s="41">
        <v>72</v>
      </c>
      <c r="I42" s="38">
        <v>49</v>
      </c>
      <c r="J42" s="38">
        <v>24</v>
      </c>
      <c r="K42" s="39">
        <v>23</v>
      </c>
      <c r="L42" s="42">
        <v>17</v>
      </c>
      <c r="M42" s="34"/>
      <c r="N42" s="121">
        <v>6</v>
      </c>
      <c r="T42" s="1"/>
      <c r="U42" s="1"/>
      <c r="V42" s="1"/>
      <c r="W42" s="1"/>
      <c r="X42" s="1"/>
      <c r="Y42" s="1"/>
    </row>
    <row r="43" spans="1:25" ht="15" customHeight="1" x14ac:dyDescent="0.25">
      <c r="A43" s="72" t="s">
        <v>223</v>
      </c>
      <c r="B43" s="46">
        <v>151</v>
      </c>
      <c r="C43" s="43">
        <v>88</v>
      </c>
      <c r="D43" s="43">
        <v>63</v>
      </c>
      <c r="E43" s="44">
        <v>59</v>
      </c>
      <c r="F43" s="124">
        <v>25</v>
      </c>
      <c r="G43" s="34"/>
      <c r="H43" s="46">
        <v>139</v>
      </c>
      <c r="I43" s="43">
        <v>84</v>
      </c>
      <c r="J43" s="43">
        <v>55</v>
      </c>
      <c r="K43" s="44">
        <v>56</v>
      </c>
      <c r="L43" s="47">
        <v>24</v>
      </c>
      <c r="M43" s="34"/>
      <c r="N43" s="124">
        <v>13</v>
      </c>
      <c r="T43" s="1"/>
      <c r="U43" s="1"/>
      <c r="V43" s="1"/>
      <c r="W43" s="1"/>
      <c r="X43" s="1"/>
      <c r="Y43" s="1"/>
    </row>
    <row r="44" spans="1:25" ht="15" customHeight="1" x14ac:dyDescent="0.25">
      <c r="A44" s="70" t="s">
        <v>224</v>
      </c>
      <c r="B44" s="41">
        <v>124</v>
      </c>
      <c r="C44" s="38">
        <v>68</v>
      </c>
      <c r="D44" s="38">
        <v>55</v>
      </c>
      <c r="E44" s="39">
        <v>70</v>
      </c>
      <c r="F44" s="121">
        <v>25</v>
      </c>
      <c r="G44" s="34"/>
      <c r="H44" s="41">
        <v>108</v>
      </c>
      <c r="I44" s="38">
        <v>61</v>
      </c>
      <c r="J44" s="38">
        <v>47</v>
      </c>
      <c r="K44" s="39">
        <v>60</v>
      </c>
      <c r="L44" s="42">
        <v>23</v>
      </c>
      <c r="M44" s="34"/>
      <c r="N44" s="121">
        <v>20</v>
      </c>
      <c r="T44" s="1"/>
      <c r="U44" s="1"/>
      <c r="V44" s="1"/>
      <c r="W44" s="1"/>
      <c r="X44" s="1"/>
      <c r="Y44" s="1"/>
    </row>
    <row r="45" spans="1:25" ht="15" customHeight="1" x14ac:dyDescent="0.25">
      <c r="A45" s="72" t="s">
        <v>225</v>
      </c>
      <c r="B45" s="46">
        <v>78</v>
      </c>
      <c r="C45" s="43">
        <v>39</v>
      </c>
      <c r="D45" s="43">
        <v>39</v>
      </c>
      <c r="E45" s="44">
        <v>44</v>
      </c>
      <c r="F45" s="124">
        <v>18</v>
      </c>
      <c r="G45" s="34"/>
      <c r="H45" s="46">
        <v>71</v>
      </c>
      <c r="I45" s="43">
        <v>34</v>
      </c>
      <c r="J45" s="43">
        <v>36</v>
      </c>
      <c r="K45" s="44">
        <v>43</v>
      </c>
      <c r="L45" s="47">
        <v>17</v>
      </c>
      <c r="M45" s="34"/>
      <c r="N45" s="124">
        <v>10</v>
      </c>
      <c r="T45" s="1"/>
      <c r="U45" s="1"/>
      <c r="V45" s="1"/>
      <c r="W45" s="1"/>
      <c r="X45" s="1"/>
      <c r="Y45" s="1"/>
    </row>
    <row r="46" spans="1:25" ht="15" customHeight="1" x14ac:dyDescent="0.25">
      <c r="A46" s="70" t="s">
        <v>226</v>
      </c>
      <c r="B46" s="41">
        <v>179</v>
      </c>
      <c r="C46" s="38">
        <v>108</v>
      </c>
      <c r="D46" s="38">
        <v>70</v>
      </c>
      <c r="E46" s="39">
        <v>88</v>
      </c>
      <c r="F46" s="121">
        <v>28</v>
      </c>
      <c r="G46" s="34"/>
      <c r="H46" s="41">
        <v>165</v>
      </c>
      <c r="I46" s="38">
        <v>102</v>
      </c>
      <c r="J46" s="38">
        <v>63</v>
      </c>
      <c r="K46" s="39">
        <v>82</v>
      </c>
      <c r="L46" s="42">
        <v>27</v>
      </c>
      <c r="M46" s="34"/>
      <c r="N46" s="121">
        <v>16</v>
      </c>
      <c r="T46" s="1"/>
      <c r="U46" s="1"/>
      <c r="V46" s="1"/>
      <c r="W46" s="1"/>
      <c r="X46" s="1"/>
      <c r="Y46" s="1"/>
    </row>
    <row r="47" spans="1:25" ht="15" customHeight="1" x14ac:dyDescent="0.25">
      <c r="A47" s="72" t="s">
        <v>227</v>
      </c>
      <c r="B47" s="46">
        <v>348</v>
      </c>
      <c r="C47" s="43">
        <v>195</v>
      </c>
      <c r="D47" s="43">
        <v>153</v>
      </c>
      <c r="E47" s="44">
        <v>191</v>
      </c>
      <c r="F47" s="124">
        <v>38</v>
      </c>
      <c r="G47" s="34"/>
      <c r="H47" s="46">
        <v>330</v>
      </c>
      <c r="I47" s="43">
        <v>186</v>
      </c>
      <c r="J47" s="43">
        <v>144</v>
      </c>
      <c r="K47" s="44">
        <v>180</v>
      </c>
      <c r="L47" s="47">
        <v>37</v>
      </c>
      <c r="M47" s="34"/>
      <c r="N47" s="124">
        <v>27</v>
      </c>
      <c r="T47" s="1"/>
      <c r="U47" s="1"/>
      <c r="V47" s="1"/>
      <c r="W47" s="1"/>
      <c r="X47" s="1"/>
      <c r="Y47" s="1"/>
    </row>
    <row r="48" spans="1:25" ht="15" customHeight="1" x14ac:dyDescent="0.25">
      <c r="A48" s="70" t="s">
        <v>228</v>
      </c>
      <c r="B48" s="41">
        <v>569</v>
      </c>
      <c r="C48" s="38">
        <v>331</v>
      </c>
      <c r="D48" s="38">
        <v>239</v>
      </c>
      <c r="E48" s="39">
        <v>269</v>
      </c>
      <c r="F48" s="121">
        <v>50</v>
      </c>
      <c r="G48" s="34"/>
      <c r="H48" s="41">
        <v>544</v>
      </c>
      <c r="I48" s="38">
        <v>322</v>
      </c>
      <c r="J48" s="38">
        <v>223</v>
      </c>
      <c r="K48" s="39">
        <v>253</v>
      </c>
      <c r="L48" s="42">
        <v>48</v>
      </c>
      <c r="M48" s="34"/>
      <c r="N48" s="121">
        <v>33</v>
      </c>
      <c r="T48" s="1"/>
      <c r="U48" s="1"/>
      <c r="V48" s="1"/>
      <c r="W48" s="1"/>
      <c r="X48" s="1"/>
      <c r="Y48" s="1"/>
    </row>
    <row r="49" spans="1:25" ht="15" customHeight="1" x14ac:dyDescent="0.25">
      <c r="A49" s="72" t="s">
        <v>229</v>
      </c>
      <c r="B49" s="46">
        <v>1482</v>
      </c>
      <c r="C49" s="43">
        <v>753</v>
      </c>
      <c r="D49" s="43">
        <v>729</v>
      </c>
      <c r="E49" s="44">
        <v>798</v>
      </c>
      <c r="F49" s="124">
        <v>75</v>
      </c>
      <c r="G49" s="34"/>
      <c r="H49" s="46">
        <v>1172</v>
      </c>
      <c r="I49" s="43">
        <v>598</v>
      </c>
      <c r="J49" s="43">
        <v>574</v>
      </c>
      <c r="K49" s="44">
        <v>629</v>
      </c>
      <c r="L49" s="47">
        <v>66</v>
      </c>
      <c r="M49" s="34"/>
      <c r="N49" s="124">
        <v>352</v>
      </c>
      <c r="T49" s="1"/>
      <c r="U49" s="1"/>
      <c r="V49" s="1"/>
      <c r="W49" s="1"/>
      <c r="X49" s="1"/>
      <c r="Y49" s="1"/>
    </row>
    <row r="50" spans="1:25" ht="15" customHeight="1" x14ac:dyDescent="0.25">
      <c r="A50" s="70" t="s">
        <v>230</v>
      </c>
      <c r="B50" s="41">
        <v>268</v>
      </c>
      <c r="C50" s="38">
        <v>140</v>
      </c>
      <c r="D50" s="38">
        <v>128</v>
      </c>
      <c r="E50" s="39">
        <v>141</v>
      </c>
      <c r="F50" s="121">
        <v>35</v>
      </c>
      <c r="G50" s="34"/>
      <c r="H50" s="41">
        <v>240</v>
      </c>
      <c r="I50" s="38">
        <v>126</v>
      </c>
      <c r="J50" s="38">
        <v>114</v>
      </c>
      <c r="K50" s="39">
        <v>121</v>
      </c>
      <c r="L50" s="42">
        <v>33</v>
      </c>
      <c r="M50" s="34"/>
      <c r="N50" s="121">
        <v>33</v>
      </c>
      <c r="T50" s="1"/>
      <c r="U50" s="1"/>
      <c r="V50" s="1"/>
      <c r="W50" s="1"/>
      <c r="X50" s="1"/>
      <c r="Y50" s="1"/>
    </row>
    <row r="51" spans="1:25" ht="15" customHeight="1" x14ac:dyDescent="0.25">
      <c r="A51" s="72" t="s">
        <v>231</v>
      </c>
      <c r="B51" s="46">
        <v>226</v>
      </c>
      <c r="C51" s="43">
        <v>146</v>
      </c>
      <c r="D51" s="43">
        <v>80</v>
      </c>
      <c r="E51" s="44">
        <v>96</v>
      </c>
      <c r="F51" s="124">
        <v>31</v>
      </c>
      <c r="G51" s="34"/>
      <c r="H51" s="46">
        <v>212</v>
      </c>
      <c r="I51" s="43">
        <v>139</v>
      </c>
      <c r="J51" s="43">
        <v>74</v>
      </c>
      <c r="K51" s="44">
        <v>89</v>
      </c>
      <c r="L51" s="47">
        <v>30</v>
      </c>
      <c r="M51" s="34"/>
      <c r="N51" s="124">
        <v>18</v>
      </c>
      <c r="T51" s="1"/>
      <c r="U51" s="1"/>
      <c r="V51" s="1"/>
      <c r="W51" s="1"/>
      <c r="X51" s="1"/>
      <c r="Y51" s="1"/>
    </row>
    <row r="52" spans="1:25" ht="15" customHeight="1" x14ac:dyDescent="0.25">
      <c r="A52" s="70" t="s">
        <v>232</v>
      </c>
      <c r="B52" s="41">
        <v>732</v>
      </c>
      <c r="C52" s="38">
        <v>462</v>
      </c>
      <c r="D52" s="38">
        <v>270</v>
      </c>
      <c r="E52" s="39">
        <v>369</v>
      </c>
      <c r="F52" s="121">
        <v>53</v>
      </c>
      <c r="G52" s="34"/>
      <c r="H52" s="41">
        <v>559</v>
      </c>
      <c r="I52" s="38">
        <v>367</v>
      </c>
      <c r="J52" s="38">
        <v>192</v>
      </c>
      <c r="K52" s="39">
        <v>277</v>
      </c>
      <c r="L52" s="42">
        <v>45</v>
      </c>
      <c r="M52" s="34"/>
      <c r="N52" s="121">
        <v>215</v>
      </c>
      <c r="T52" s="1"/>
      <c r="U52" s="1"/>
      <c r="V52" s="1"/>
      <c r="W52" s="1"/>
      <c r="X52" s="1"/>
      <c r="Y52" s="1"/>
    </row>
    <row r="53" spans="1:25" ht="15" customHeight="1" x14ac:dyDescent="0.25">
      <c r="A53" s="72" t="s">
        <v>233</v>
      </c>
      <c r="B53" s="46">
        <v>822</v>
      </c>
      <c r="C53" s="43">
        <v>461</v>
      </c>
      <c r="D53" s="43">
        <v>361</v>
      </c>
      <c r="E53" s="44">
        <v>413</v>
      </c>
      <c r="F53" s="124">
        <v>59</v>
      </c>
      <c r="G53" s="34"/>
      <c r="H53" s="46">
        <v>709</v>
      </c>
      <c r="I53" s="43">
        <v>402</v>
      </c>
      <c r="J53" s="43">
        <v>307</v>
      </c>
      <c r="K53" s="44">
        <v>353</v>
      </c>
      <c r="L53" s="47">
        <v>53</v>
      </c>
      <c r="M53" s="34"/>
      <c r="N53" s="124">
        <v>130</v>
      </c>
      <c r="T53" s="1"/>
      <c r="U53" s="1"/>
      <c r="V53" s="1"/>
      <c r="W53" s="1"/>
      <c r="X53" s="1"/>
      <c r="Y53" s="1"/>
    </row>
    <row r="54" spans="1:25" ht="15" customHeight="1" x14ac:dyDescent="0.25">
      <c r="A54" s="70" t="s">
        <v>234</v>
      </c>
      <c r="B54" s="41">
        <v>215</v>
      </c>
      <c r="C54" s="38">
        <v>122</v>
      </c>
      <c r="D54" s="38">
        <v>93</v>
      </c>
      <c r="E54" s="39">
        <v>109</v>
      </c>
      <c r="F54" s="121">
        <v>30</v>
      </c>
      <c r="G54" s="34"/>
      <c r="H54" s="41">
        <v>186</v>
      </c>
      <c r="I54" s="38">
        <v>104</v>
      </c>
      <c r="J54" s="38">
        <v>82</v>
      </c>
      <c r="K54" s="39">
        <v>96</v>
      </c>
      <c r="L54" s="42">
        <v>27</v>
      </c>
      <c r="M54" s="34"/>
      <c r="N54" s="121">
        <v>38</v>
      </c>
      <c r="T54" s="1"/>
      <c r="U54" s="1"/>
      <c r="V54" s="1"/>
      <c r="W54" s="1"/>
      <c r="X54" s="1"/>
      <c r="Y54" s="1"/>
    </row>
    <row r="55" spans="1:25" ht="15" customHeight="1" x14ac:dyDescent="0.25">
      <c r="A55" s="72" t="s">
        <v>235</v>
      </c>
      <c r="B55" s="46">
        <v>104</v>
      </c>
      <c r="C55" s="43">
        <v>58</v>
      </c>
      <c r="D55" s="43">
        <v>46</v>
      </c>
      <c r="E55" s="44">
        <v>47</v>
      </c>
      <c r="F55" s="124">
        <v>22</v>
      </c>
      <c r="G55" s="34"/>
      <c r="H55" s="46">
        <v>99</v>
      </c>
      <c r="I55" s="43">
        <v>53</v>
      </c>
      <c r="J55" s="43">
        <v>46</v>
      </c>
      <c r="K55" s="44">
        <v>45</v>
      </c>
      <c r="L55" s="47">
        <v>21</v>
      </c>
      <c r="M55" s="34"/>
      <c r="N55" s="124">
        <v>6</v>
      </c>
      <c r="T55" s="1"/>
      <c r="U55" s="1"/>
      <c r="V55" s="1"/>
      <c r="W55" s="1"/>
      <c r="X55" s="1"/>
      <c r="Y55" s="1"/>
    </row>
    <row r="56" spans="1:25" ht="15" customHeight="1" x14ac:dyDescent="0.25">
      <c r="A56" s="70" t="s">
        <v>236</v>
      </c>
      <c r="B56" s="41">
        <v>455</v>
      </c>
      <c r="C56" s="38">
        <v>406</v>
      </c>
      <c r="D56" s="38">
        <v>49</v>
      </c>
      <c r="E56" s="39">
        <v>134</v>
      </c>
      <c r="F56" s="121">
        <v>39</v>
      </c>
      <c r="G56" s="34"/>
      <c r="H56" s="41">
        <v>409</v>
      </c>
      <c r="I56" s="38">
        <v>370</v>
      </c>
      <c r="J56" s="38">
        <v>38</v>
      </c>
      <c r="K56" s="39">
        <v>110</v>
      </c>
      <c r="L56" s="42">
        <v>37</v>
      </c>
      <c r="M56" s="34"/>
      <c r="N56" s="121">
        <v>55</v>
      </c>
      <c r="T56" s="1"/>
      <c r="U56" s="1"/>
      <c r="V56" s="1"/>
      <c r="W56" s="1"/>
      <c r="X56" s="1"/>
      <c r="Y56" s="1"/>
    </row>
    <row r="57" spans="1:25" ht="15" customHeight="1" x14ac:dyDescent="0.25">
      <c r="A57" s="259" t="s">
        <v>237</v>
      </c>
      <c r="B57" s="260">
        <v>236</v>
      </c>
      <c r="C57" s="261">
        <v>129</v>
      </c>
      <c r="D57" s="261">
        <v>107</v>
      </c>
      <c r="E57" s="262">
        <v>118</v>
      </c>
      <c r="F57" s="264">
        <v>35</v>
      </c>
      <c r="G57" s="74"/>
      <c r="H57" s="260">
        <v>221</v>
      </c>
      <c r="I57" s="261">
        <v>119</v>
      </c>
      <c r="J57" s="261">
        <v>101</v>
      </c>
      <c r="K57" s="262">
        <v>107</v>
      </c>
      <c r="L57" s="263">
        <v>34</v>
      </c>
      <c r="M57" s="74"/>
      <c r="N57" s="264">
        <v>21</v>
      </c>
      <c r="T57" s="1"/>
      <c r="U57" s="1"/>
      <c r="V57" s="1"/>
      <c r="W57" s="1"/>
      <c r="X57" s="1"/>
      <c r="Y57" s="1"/>
    </row>
    <row r="58" spans="1:25" customFormat="1" ht="15" customHeight="1" x14ac:dyDescent="0.25"/>
    <row r="59" spans="1:25" ht="18" customHeight="1" x14ac:dyDescent="0.3">
      <c r="A59" s="186" t="s">
        <v>127</v>
      </c>
      <c r="B59" s="187"/>
      <c r="C59" s="187"/>
      <c r="D59" s="187"/>
      <c r="E59" s="187"/>
      <c r="F59" s="187"/>
      <c r="G59" s="187"/>
      <c r="H59" s="187"/>
      <c r="I59" s="92"/>
      <c r="J59" s="91"/>
      <c r="K59" s="91"/>
      <c r="L59" s="91"/>
      <c r="M59" s="91"/>
      <c r="N59" s="9"/>
      <c r="T59" s="1"/>
      <c r="U59" s="1"/>
      <c r="V59" s="1"/>
      <c r="W59" s="1"/>
      <c r="X59" s="1"/>
      <c r="Y59" s="1"/>
    </row>
    <row r="60" spans="1:25" s="95" customFormat="1" ht="18" customHeight="1" x14ac:dyDescent="0.25">
      <c r="A60" s="93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"/>
      <c r="P60" s="58"/>
      <c r="Q60" s="58"/>
      <c r="R60" s="58"/>
      <c r="S60" s="58"/>
      <c r="T60" s="58"/>
      <c r="U60" s="58"/>
      <c r="V60" s="58"/>
      <c r="W60" s="58"/>
      <c r="X60" s="58"/>
      <c r="Y60" s="58"/>
    </row>
    <row r="61" spans="1:25" s="1" customFormat="1" ht="19.5" customHeight="1" x14ac:dyDescent="0.25">
      <c r="A61" s="2"/>
      <c r="B61" s="116"/>
      <c r="C61" s="116"/>
      <c r="D61" s="116"/>
      <c r="E61" s="116"/>
      <c r="F61" s="116"/>
      <c r="G61" s="11"/>
      <c r="H61" s="116"/>
      <c r="I61" s="116"/>
      <c r="J61" s="116"/>
      <c r="K61" s="116"/>
      <c r="L61" s="116"/>
      <c r="M61" s="11"/>
      <c r="N61" s="116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25" s="1" customFormat="1" ht="15.6" x14ac:dyDescent="0.3">
      <c r="A62" s="337"/>
      <c r="B62" s="337"/>
      <c r="C62" s="337"/>
      <c r="D62" s="337"/>
      <c r="E62" s="337"/>
      <c r="F62" s="337"/>
      <c r="G62" s="337"/>
      <c r="H62" s="337"/>
      <c r="I62" s="337"/>
      <c r="J62" s="337"/>
      <c r="K62" s="337"/>
      <c r="L62" s="337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25" s="1" customFormat="1" ht="15.6" x14ac:dyDescent="0.3">
      <c r="A63" s="207"/>
      <c r="B63" s="208"/>
      <c r="C63" s="208"/>
      <c r="D63" s="208"/>
      <c r="E63" s="208"/>
      <c r="F63" s="208"/>
      <c r="G63" s="208"/>
      <c r="H63" s="208"/>
      <c r="I63" s="209"/>
      <c r="J63" s="208"/>
      <c r="K63" s="208"/>
      <c r="L63" s="208"/>
      <c r="M63" s="208"/>
      <c r="N63" s="20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1:25" x14ac:dyDescent="0.25">
      <c r="A64" s="323"/>
      <c r="B64" s="323"/>
      <c r="C64" s="323"/>
      <c r="D64" s="323"/>
      <c r="E64" s="323"/>
      <c r="F64" s="323"/>
      <c r="G64" s="323"/>
      <c r="H64" s="323"/>
      <c r="I64" s="323"/>
      <c r="J64" s="323"/>
      <c r="K64" s="323"/>
      <c r="L64" s="323"/>
      <c r="M64" s="8"/>
      <c r="N64" s="8"/>
      <c r="P64" s="95"/>
      <c r="Q64" s="95"/>
      <c r="R64" s="95"/>
      <c r="S64" s="95"/>
      <c r="T64" s="95"/>
      <c r="U64" s="95"/>
      <c r="V64" s="95"/>
      <c r="W64" s="95"/>
      <c r="X64" s="95"/>
      <c r="Y64" s="95"/>
    </row>
    <row r="65" spans="16:25" x14ac:dyDescent="0.25"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6:25" x14ac:dyDescent="0.25"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6:25" x14ac:dyDescent="0.25">
      <c r="P67" s="1"/>
      <c r="Q67" s="1"/>
      <c r="R67" s="1"/>
      <c r="S67" s="1"/>
      <c r="T67" s="1"/>
      <c r="U67" s="1"/>
      <c r="V67" s="1"/>
      <c r="W67" s="1"/>
      <c r="X67" s="1"/>
      <c r="Y67" s="1"/>
    </row>
  </sheetData>
  <mergeCells count="6">
    <mergeCell ref="A64:L64"/>
    <mergeCell ref="B2:N2"/>
    <mergeCell ref="B3:E4"/>
    <mergeCell ref="H3:K4"/>
    <mergeCell ref="N3:N4"/>
    <mergeCell ref="A62:L62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2" manualBreakCount="2">
    <brk id="27" max="15" man="1"/>
    <brk id="46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>
    <pageSetUpPr fitToPage="1"/>
  </sheetPr>
  <dimension ref="A1:U21"/>
  <sheetViews>
    <sheetView showGridLines="0" zoomScale="80" zoomScaleNormal="80" zoomScaleSheetLayoutView="98" workbookViewId="0"/>
  </sheetViews>
  <sheetFormatPr defaultRowHeight="15" x14ac:dyDescent="0.25"/>
  <cols>
    <col min="1" max="1" width="31" style="2" customWidth="1"/>
    <col min="2" max="2" width="8" style="116" customWidth="1"/>
    <col min="3" max="4" width="7.44140625" style="116" customWidth="1"/>
    <col min="5" max="5" width="8.77734375" style="116" customWidth="1"/>
    <col min="6" max="6" width="13.21875" style="116" customWidth="1"/>
    <col min="7" max="7" width="1.21875" style="11" customWidth="1"/>
    <col min="8" max="8" width="8" style="116" customWidth="1"/>
    <col min="9" max="10" width="7.44140625" style="116" customWidth="1"/>
    <col min="11" max="11" width="8.77734375" style="116" customWidth="1"/>
    <col min="12" max="12" width="13.21875" style="116" customWidth="1"/>
    <col min="13" max="13" width="1.21875" style="11" customWidth="1"/>
    <col min="14" max="14" width="15.77734375" style="8" customWidth="1"/>
    <col min="15" max="15" width="17.44140625" style="8" customWidth="1"/>
    <col min="16" max="20" width="7" style="89" bestFit="1" customWidth="1"/>
    <col min="21" max="21" width="4" style="89" bestFit="1" customWidth="1"/>
    <col min="22" max="266" width="9.21875" style="89"/>
    <col min="267" max="267" width="36.5546875" style="89" bestFit="1" customWidth="1"/>
    <col min="268" max="268" width="16.21875" style="89" bestFit="1" customWidth="1"/>
    <col min="269" max="269" width="17.21875" style="89" bestFit="1" customWidth="1"/>
    <col min="270" max="271" width="19.5546875" style="89" bestFit="1" customWidth="1"/>
    <col min="272" max="272" width="20.77734375" style="89" bestFit="1" customWidth="1"/>
    <col min="273" max="273" width="21.77734375" style="89" bestFit="1" customWidth="1"/>
    <col min="274" max="275" width="24.21875" style="89" bestFit="1" customWidth="1"/>
    <col min="276" max="522" width="9.21875" style="89"/>
    <col min="523" max="523" width="36.5546875" style="89" bestFit="1" customWidth="1"/>
    <col min="524" max="524" width="16.21875" style="89" bestFit="1" customWidth="1"/>
    <col min="525" max="525" width="17.21875" style="89" bestFit="1" customWidth="1"/>
    <col min="526" max="527" width="19.5546875" style="89" bestFit="1" customWidth="1"/>
    <col min="528" max="528" width="20.77734375" style="89" bestFit="1" customWidth="1"/>
    <col min="529" max="529" width="21.77734375" style="89" bestFit="1" customWidth="1"/>
    <col min="530" max="531" width="24.21875" style="89" bestFit="1" customWidth="1"/>
    <col min="532" max="778" width="9.21875" style="89"/>
    <col min="779" max="779" width="36.5546875" style="89" bestFit="1" customWidth="1"/>
    <col min="780" max="780" width="16.21875" style="89" bestFit="1" customWidth="1"/>
    <col min="781" max="781" width="17.21875" style="89" bestFit="1" customWidth="1"/>
    <col min="782" max="783" width="19.5546875" style="89" bestFit="1" customWidth="1"/>
    <col min="784" max="784" width="20.77734375" style="89" bestFit="1" customWidth="1"/>
    <col min="785" max="785" width="21.77734375" style="89" bestFit="1" customWidth="1"/>
    <col min="786" max="787" width="24.21875" style="89" bestFit="1" customWidth="1"/>
    <col min="788" max="1034" width="9.21875" style="89"/>
    <col min="1035" max="1035" width="36.5546875" style="89" bestFit="1" customWidth="1"/>
    <col min="1036" max="1036" width="16.21875" style="89" bestFit="1" customWidth="1"/>
    <col min="1037" max="1037" width="17.21875" style="89" bestFit="1" customWidth="1"/>
    <col min="1038" max="1039" width="19.5546875" style="89" bestFit="1" customWidth="1"/>
    <col min="1040" max="1040" width="20.77734375" style="89" bestFit="1" customWidth="1"/>
    <col min="1041" max="1041" width="21.77734375" style="89" bestFit="1" customWidth="1"/>
    <col min="1042" max="1043" width="24.21875" style="89" bestFit="1" customWidth="1"/>
    <col min="1044" max="1290" width="9.21875" style="89"/>
    <col min="1291" max="1291" width="36.5546875" style="89" bestFit="1" customWidth="1"/>
    <col min="1292" max="1292" width="16.21875" style="89" bestFit="1" customWidth="1"/>
    <col min="1293" max="1293" width="17.21875" style="89" bestFit="1" customWidth="1"/>
    <col min="1294" max="1295" width="19.5546875" style="89" bestFit="1" customWidth="1"/>
    <col min="1296" max="1296" width="20.77734375" style="89" bestFit="1" customWidth="1"/>
    <col min="1297" max="1297" width="21.77734375" style="89" bestFit="1" customWidth="1"/>
    <col min="1298" max="1299" width="24.21875" style="89" bestFit="1" customWidth="1"/>
    <col min="1300" max="1546" width="9.21875" style="89"/>
    <col min="1547" max="1547" width="36.5546875" style="89" bestFit="1" customWidth="1"/>
    <col min="1548" max="1548" width="16.21875" style="89" bestFit="1" customWidth="1"/>
    <col min="1549" max="1549" width="17.21875" style="89" bestFit="1" customWidth="1"/>
    <col min="1550" max="1551" width="19.5546875" style="89" bestFit="1" customWidth="1"/>
    <col min="1552" max="1552" width="20.77734375" style="89" bestFit="1" customWidth="1"/>
    <col min="1553" max="1553" width="21.77734375" style="89" bestFit="1" customWidth="1"/>
    <col min="1554" max="1555" width="24.21875" style="89" bestFit="1" customWidth="1"/>
    <col min="1556" max="1802" width="9.21875" style="89"/>
    <col min="1803" max="1803" width="36.5546875" style="89" bestFit="1" customWidth="1"/>
    <col min="1804" max="1804" width="16.21875" style="89" bestFit="1" customWidth="1"/>
    <col min="1805" max="1805" width="17.21875" style="89" bestFit="1" customWidth="1"/>
    <col min="1806" max="1807" width="19.5546875" style="89" bestFit="1" customWidth="1"/>
    <col min="1808" max="1808" width="20.77734375" style="89" bestFit="1" customWidth="1"/>
    <col min="1809" max="1809" width="21.77734375" style="89" bestFit="1" customWidth="1"/>
    <col min="1810" max="1811" width="24.21875" style="89" bestFit="1" customWidth="1"/>
    <col min="1812" max="2058" width="9.21875" style="89"/>
    <col min="2059" max="2059" width="36.5546875" style="89" bestFit="1" customWidth="1"/>
    <col min="2060" max="2060" width="16.21875" style="89" bestFit="1" customWidth="1"/>
    <col min="2061" max="2061" width="17.21875" style="89" bestFit="1" customWidth="1"/>
    <col min="2062" max="2063" width="19.5546875" style="89" bestFit="1" customWidth="1"/>
    <col min="2064" max="2064" width="20.77734375" style="89" bestFit="1" customWidth="1"/>
    <col min="2065" max="2065" width="21.77734375" style="89" bestFit="1" customWidth="1"/>
    <col min="2066" max="2067" width="24.21875" style="89" bestFit="1" customWidth="1"/>
    <col min="2068" max="2314" width="9.21875" style="89"/>
    <col min="2315" max="2315" width="36.5546875" style="89" bestFit="1" customWidth="1"/>
    <col min="2316" max="2316" width="16.21875" style="89" bestFit="1" customWidth="1"/>
    <col min="2317" max="2317" width="17.21875" style="89" bestFit="1" customWidth="1"/>
    <col min="2318" max="2319" width="19.5546875" style="89" bestFit="1" customWidth="1"/>
    <col min="2320" max="2320" width="20.77734375" style="89" bestFit="1" customWidth="1"/>
    <col min="2321" max="2321" width="21.77734375" style="89" bestFit="1" customWidth="1"/>
    <col min="2322" max="2323" width="24.21875" style="89" bestFit="1" customWidth="1"/>
    <col min="2324" max="2570" width="9.21875" style="89"/>
    <col min="2571" max="2571" width="36.5546875" style="89" bestFit="1" customWidth="1"/>
    <col min="2572" max="2572" width="16.21875" style="89" bestFit="1" customWidth="1"/>
    <col min="2573" max="2573" width="17.21875" style="89" bestFit="1" customWidth="1"/>
    <col min="2574" max="2575" width="19.5546875" style="89" bestFit="1" customWidth="1"/>
    <col min="2576" max="2576" width="20.77734375" style="89" bestFit="1" customWidth="1"/>
    <col min="2577" max="2577" width="21.77734375" style="89" bestFit="1" customWidth="1"/>
    <col min="2578" max="2579" width="24.21875" style="89" bestFit="1" customWidth="1"/>
    <col min="2580" max="2826" width="9.21875" style="89"/>
    <col min="2827" max="2827" width="36.5546875" style="89" bestFit="1" customWidth="1"/>
    <col min="2828" max="2828" width="16.21875" style="89" bestFit="1" customWidth="1"/>
    <col min="2829" max="2829" width="17.21875" style="89" bestFit="1" customWidth="1"/>
    <col min="2830" max="2831" width="19.5546875" style="89" bestFit="1" customWidth="1"/>
    <col min="2832" max="2832" width="20.77734375" style="89" bestFit="1" customWidth="1"/>
    <col min="2833" max="2833" width="21.77734375" style="89" bestFit="1" customWidth="1"/>
    <col min="2834" max="2835" width="24.21875" style="89" bestFit="1" customWidth="1"/>
    <col min="2836" max="3082" width="9.21875" style="89"/>
    <col min="3083" max="3083" width="36.5546875" style="89" bestFit="1" customWidth="1"/>
    <col min="3084" max="3084" width="16.21875" style="89" bestFit="1" customWidth="1"/>
    <col min="3085" max="3085" width="17.21875" style="89" bestFit="1" customWidth="1"/>
    <col min="3086" max="3087" width="19.5546875" style="89" bestFit="1" customWidth="1"/>
    <col min="3088" max="3088" width="20.77734375" style="89" bestFit="1" customWidth="1"/>
    <col min="3089" max="3089" width="21.77734375" style="89" bestFit="1" customWidth="1"/>
    <col min="3090" max="3091" width="24.21875" style="89" bestFit="1" customWidth="1"/>
    <col min="3092" max="3338" width="9.21875" style="89"/>
    <col min="3339" max="3339" width="36.5546875" style="89" bestFit="1" customWidth="1"/>
    <col min="3340" max="3340" width="16.21875" style="89" bestFit="1" customWidth="1"/>
    <col min="3341" max="3341" width="17.21875" style="89" bestFit="1" customWidth="1"/>
    <col min="3342" max="3343" width="19.5546875" style="89" bestFit="1" customWidth="1"/>
    <col min="3344" max="3344" width="20.77734375" style="89" bestFit="1" customWidth="1"/>
    <col min="3345" max="3345" width="21.77734375" style="89" bestFit="1" customWidth="1"/>
    <col min="3346" max="3347" width="24.21875" style="89" bestFit="1" customWidth="1"/>
    <col min="3348" max="3594" width="9.21875" style="89"/>
    <col min="3595" max="3595" width="36.5546875" style="89" bestFit="1" customWidth="1"/>
    <col min="3596" max="3596" width="16.21875" style="89" bestFit="1" customWidth="1"/>
    <col min="3597" max="3597" width="17.21875" style="89" bestFit="1" customWidth="1"/>
    <col min="3598" max="3599" width="19.5546875" style="89" bestFit="1" customWidth="1"/>
    <col min="3600" max="3600" width="20.77734375" style="89" bestFit="1" customWidth="1"/>
    <col min="3601" max="3601" width="21.77734375" style="89" bestFit="1" customWidth="1"/>
    <col min="3602" max="3603" width="24.21875" style="89" bestFit="1" customWidth="1"/>
    <col min="3604" max="3850" width="9.21875" style="89"/>
    <col min="3851" max="3851" width="36.5546875" style="89" bestFit="1" customWidth="1"/>
    <col min="3852" max="3852" width="16.21875" style="89" bestFit="1" customWidth="1"/>
    <col min="3853" max="3853" width="17.21875" style="89" bestFit="1" customWidth="1"/>
    <col min="3854" max="3855" width="19.5546875" style="89" bestFit="1" customWidth="1"/>
    <col min="3856" max="3856" width="20.77734375" style="89" bestFit="1" customWidth="1"/>
    <col min="3857" max="3857" width="21.77734375" style="89" bestFit="1" customWidth="1"/>
    <col min="3858" max="3859" width="24.21875" style="89" bestFit="1" customWidth="1"/>
    <col min="3860" max="4106" width="9.21875" style="89"/>
    <col min="4107" max="4107" width="36.5546875" style="89" bestFit="1" customWidth="1"/>
    <col min="4108" max="4108" width="16.21875" style="89" bestFit="1" customWidth="1"/>
    <col min="4109" max="4109" width="17.21875" style="89" bestFit="1" customWidth="1"/>
    <col min="4110" max="4111" width="19.5546875" style="89" bestFit="1" customWidth="1"/>
    <col min="4112" max="4112" width="20.77734375" style="89" bestFit="1" customWidth="1"/>
    <col min="4113" max="4113" width="21.77734375" style="89" bestFit="1" customWidth="1"/>
    <col min="4114" max="4115" width="24.21875" style="89" bestFit="1" customWidth="1"/>
    <col min="4116" max="4362" width="9.21875" style="89"/>
    <col min="4363" max="4363" width="36.5546875" style="89" bestFit="1" customWidth="1"/>
    <col min="4364" max="4364" width="16.21875" style="89" bestFit="1" customWidth="1"/>
    <col min="4365" max="4365" width="17.21875" style="89" bestFit="1" customWidth="1"/>
    <col min="4366" max="4367" width="19.5546875" style="89" bestFit="1" customWidth="1"/>
    <col min="4368" max="4368" width="20.77734375" style="89" bestFit="1" customWidth="1"/>
    <col min="4369" max="4369" width="21.77734375" style="89" bestFit="1" customWidth="1"/>
    <col min="4370" max="4371" width="24.21875" style="89" bestFit="1" customWidth="1"/>
    <col min="4372" max="4618" width="9.21875" style="89"/>
    <col min="4619" max="4619" width="36.5546875" style="89" bestFit="1" customWidth="1"/>
    <col min="4620" max="4620" width="16.21875" style="89" bestFit="1" customWidth="1"/>
    <col min="4621" max="4621" width="17.21875" style="89" bestFit="1" customWidth="1"/>
    <col min="4622" max="4623" width="19.5546875" style="89" bestFit="1" customWidth="1"/>
    <col min="4624" max="4624" width="20.77734375" style="89" bestFit="1" customWidth="1"/>
    <col min="4625" max="4625" width="21.77734375" style="89" bestFit="1" customWidth="1"/>
    <col min="4626" max="4627" width="24.21875" style="89" bestFit="1" customWidth="1"/>
    <col min="4628" max="4874" width="9.21875" style="89"/>
    <col min="4875" max="4875" width="36.5546875" style="89" bestFit="1" customWidth="1"/>
    <col min="4876" max="4876" width="16.21875" style="89" bestFit="1" customWidth="1"/>
    <col min="4877" max="4877" width="17.21875" style="89" bestFit="1" customWidth="1"/>
    <col min="4878" max="4879" width="19.5546875" style="89" bestFit="1" customWidth="1"/>
    <col min="4880" max="4880" width="20.77734375" style="89" bestFit="1" customWidth="1"/>
    <col min="4881" max="4881" width="21.77734375" style="89" bestFit="1" customWidth="1"/>
    <col min="4882" max="4883" width="24.21875" style="89" bestFit="1" customWidth="1"/>
    <col min="4884" max="5130" width="9.21875" style="89"/>
    <col min="5131" max="5131" width="36.5546875" style="89" bestFit="1" customWidth="1"/>
    <col min="5132" max="5132" width="16.21875" style="89" bestFit="1" customWidth="1"/>
    <col min="5133" max="5133" width="17.21875" style="89" bestFit="1" customWidth="1"/>
    <col min="5134" max="5135" width="19.5546875" style="89" bestFit="1" customWidth="1"/>
    <col min="5136" max="5136" width="20.77734375" style="89" bestFit="1" customWidth="1"/>
    <col min="5137" max="5137" width="21.77734375" style="89" bestFit="1" customWidth="1"/>
    <col min="5138" max="5139" width="24.21875" style="89" bestFit="1" customWidth="1"/>
    <col min="5140" max="5386" width="9.21875" style="89"/>
    <col min="5387" max="5387" width="36.5546875" style="89" bestFit="1" customWidth="1"/>
    <col min="5388" max="5388" width="16.21875" style="89" bestFit="1" customWidth="1"/>
    <col min="5389" max="5389" width="17.21875" style="89" bestFit="1" customWidth="1"/>
    <col min="5390" max="5391" width="19.5546875" style="89" bestFit="1" customWidth="1"/>
    <col min="5392" max="5392" width="20.77734375" style="89" bestFit="1" customWidth="1"/>
    <col min="5393" max="5393" width="21.77734375" style="89" bestFit="1" customWidth="1"/>
    <col min="5394" max="5395" width="24.21875" style="89" bestFit="1" customWidth="1"/>
    <col min="5396" max="5642" width="9.21875" style="89"/>
    <col min="5643" max="5643" width="36.5546875" style="89" bestFit="1" customWidth="1"/>
    <col min="5644" max="5644" width="16.21875" style="89" bestFit="1" customWidth="1"/>
    <col min="5645" max="5645" width="17.21875" style="89" bestFit="1" customWidth="1"/>
    <col min="5646" max="5647" width="19.5546875" style="89" bestFit="1" customWidth="1"/>
    <col min="5648" max="5648" width="20.77734375" style="89" bestFit="1" customWidth="1"/>
    <col min="5649" max="5649" width="21.77734375" style="89" bestFit="1" customWidth="1"/>
    <col min="5650" max="5651" width="24.21875" style="89" bestFit="1" customWidth="1"/>
    <col min="5652" max="5898" width="9.21875" style="89"/>
    <col min="5899" max="5899" width="36.5546875" style="89" bestFit="1" customWidth="1"/>
    <col min="5900" max="5900" width="16.21875" style="89" bestFit="1" customWidth="1"/>
    <col min="5901" max="5901" width="17.21875" style="89" bestFit="1" customWidth="1"/>
    <col min="5902" max="5903" width="19.5546875" style="89" bestFit="1" customWidth="1"/>
    <col min="5904" max="5904" width="20.77734375" style="89" bestFit="1" customWidth="1"/>
    <col min="5905" max="5905" width="21.77734375" style="89" bestFit="1" customWidth="1"/>
    <col min="5906" max="5907" width="24.21875" style="89" bestFit="1" customWidth="1"/>
    <col min="5908" max="6154" width="9.21875" style="89"/>
    <col min="6155" max="6155" width="36.5546875" style="89" bestFit="1" customWidth="1"/>
    <col min="6156" max="6156" width="16.21875" style="89" bestFit="1" customWidth="1"/>
    <col min="6157" max="6157" width="17.21875" style="89" bestFit="1" customWidth="1"/>
    <col min="6158" max="6159" width="19.5546875" style="89" bestFit="1" customWidth="1"/>
    <col min="6160" max="6160" width="20.77734375" style="89" bestFit="1" customWidth="1"/>
    <col min="6161" max="6161" width="21.77734375" style="89" bestFit="1" customWidth="1"/>
    <col min="6162" max="6163" width="24.21875" style="89" bestFit="1" customWidth="1"/>
    <col min="6164" max="6410" width="9.21875" style="89"/>
    <col min="6411" max="6411" width="36.5546875" style="89" bestFit="1" customWidth="1"/>
    <col min="6412" max="6412" width="16.21875" style="89" bestFit="1" customWidth="1"/>
    <col min="6413" max="6413" width="17.21875" style="89" bestFit="1" customWidth="1"/>
    <col min="6414" max="6415" width="19.5546875" style="89" bestFit="1" customWidth="1"/>
    <col min="6416" max="6416" width="20.77734375" style="89" bestFit="1" customWidth="1"/>
    <col min="6417" max="6417" width="21.77734375" style="89" bestFit="1" customWidth="1"/>
    <col min="6418" max="6419" width="24.21875" style="89" bestFit="1" customWidth="1"/>
    <col min="6420" max="6666" width="9.21875" style="89"/>
    <col min="6667" max="6667" width="36.5546875" style="89" bestFit="1" customWidth="1"/>
    <col min="6668" max="6668" width="16.21875" style="89" bestFit="1" customWidth="1"/>
    <col min="6669" max="6669" width="17.21875" style="89" bestFit="1" customWidth="1"/>
    <col min="6670" max="6671" width="19.5546875" style="89" bestFit="1" customWidth="1"/>
    <col min="6672" max="6672" width="20.77734375" style="89" bestFit="1" customWidth="1"/>
    <col min="6673" max="6673" width="21.77734375" style="89" bestFit="1" customWidth="1"/>
    <col min="6674" max="6675" width="24.21875" style="89" bestFit="1" customWidth="1"/>
    <col min="6676" max="6922" width="9.21875" style="89"/>
    <col min="6923" max="6923" width="36.5546875" style="89" bestFit="1" customWidth="1"/>
    <col min="6924" max="6924" width="16.21875" style="89" bestFit="1" customWidth="1"/>
    <col min="6925" max="6925" width="17.21875" style="89" bestFit="1" customWidth="1"/>
    <col min="6926" max="6927" width="19.5546875" style="89" bestFit="1" customWidth="1"/>
    <col min="6928" max="6928" width="20.77734375" style="89" bestFit="1" customWidth="1"/>
    <col min="6929" max="6929" width="21.77734375" style="89" bestFit="1" customWidth="1"/>
    <col min="6930" max="6931" width="24.21875" style="89" bestFit="1" customWidth="1"/>
    <col min="6932" max="7178" width="9.21875" style="89"/>
    <col min="7179" max="7179" width="36.5546875" style="89" bestFit="1" customWidth="1"/>
    <col min="7180" max="7180" width="16.21875" style="89" bestFit="1" customWidth="1"/>
    <col min="7181" max="7181" width="17.21875" style="89" bestFit="1" customWidth="1"/>
    <col min="7182" max="7183" width="19.5546875" style="89" bestFit="1" customWidth="1"/>
    <col min="7184" max="7184" width="20.77734375" style="89" bestFit="1" customWidth="1"/>
    <col min="7185" max="7185" width="21.77734375" style="89" bestFit="1" customWidth="1"/>
    <col min="7186" max="7187" width="24.21875" style="89" bestFit="1" customWidth="1"/>
    <col min="7188" max="7434" width="9.21875" style="89"/>
    <col min="7435" max="7435" width="36.5546875" style="89" bestFit="1" customWidth="1"/>
    <col min="7436" max="7436" width="16.21875" style="89" bestFit="1" customWidth="1"/>
    <col min="7437" max="7437" width="17.21875" style="89" bestFit="1" customWidth="1"/>
    <col min="7438" max="7439" width="19.5546875" style="89" bestFit="1" customWidth="1"/>
    <col min="7440" max="7440" width="20.77734375" style="89" bestFit="1" customWidth="1"/>
    <col min="7441" max="7441" width="21.77734375" style="89" bestFit="1" customWidth="1"/>
    <col min="7442" max="7443" width="24.21875" style="89" bestFit="1" customWidth="1"/>
    <col min="7444" max="7690" width="9.21875" style="89"/>
    <col min="7691" max="7691" width="36.5546875" style="89" bestFit="1" customWidth="1"/>
    <col min="7692" max="7692" width="16.21875" style="89" bestFit="1" customWidth="1"/>
    <col min="7693" max="7693" width="17.21875" style="89" bestFit="1" customWidth="1"/>
    <col min="7694" max="7695" width="19.5546875" style="89" bestFit="1" customWidth="1"/>
    <col min="7696" max="7696" width="20.77734375" style="89" bestFit="1" customWidth="1"/>
    <col min="7697" max="7697" width="21.77734375" style="89" bestFit="1" customWidth="1"/>
    <col min="7698" max="7699" width="24.21875" style="89" bestFit="1" customWidth="1"/>
    <col min="7700" max="7946" width="9.21875" style="89"/>
    <col min="7947" max="7947" width="36.5546875" style="89" bestFit="1" customWidth="1"/>
    <col min="7948" max="7948" width="16.21875" style="89" bestFit="1" customWidth="1"/>
    <col min="7949" max="7949" width="17.21875" style="89" bestFit="1" customWidth="1"/>
    <col min="7950" max="7951" width="19.5546875" style="89" bestFit="1" customWidth="1"/>
    <col min="7952" max="7952" width="20.77734375" style="89" bestFit="1" customWidth="1"/>
    <col min="7953" max="7953" width="21.77734375" style="89" bestFit="1" customWidth="1"/>
    <col min="7954" max="7955" width="24.21875" style="89" bestFit="1" customWidth="1"/>
    <col min="7956" max="8202" width="9.21875" style="89"/>
    <col min="8203" max="8203" width="36.5546875" style="89" bestFit="1" customWidth="1"/>
    <col min="8204" max="8204" width="16.21875" style="89" bestFit="1" customWidth="1"/>
    <col min="8205" max="8205" width="17.21875" style="89" bestFit="1" customWidth="1"/>
    <col min="8206" max="8207" width="19.5546875" style="89" bestFit="1" customWidth="1"/>
    <col min="8208" max="8208" width="20.77734375" style="89" bestFit="1" customWidth="1"/>
    <col min="8209" max="8209" width="21.77734375" style="89" bestFit="1" customWidth="1"/>
    <col min="8210" max="8211" width="24.21875" style="89" bestFit="1" customWidth="1"/>
    <col min="8212" max="8458" width="9.21875" style="89"/>
    <col min="8459" max="8459" width="36.5546875" style="89" bestFit="1" customWidth="1"/>
    <col min="8460" max="8460" width="16.21875" style="89" bestFit="1" customWidth="1"/>
    <col min="8461" max="8461" width="17.21875" style="89" bestFit="1" customWidth="1"/>
    <col min="8462" max="8463" width="19.5546875" style="89" bestFit="1" customWidth="1"/>
    <col min="8464" max="8464" width="20.77734375" style="89" bestFit="1" customWidth="1"/>
    <col min="8465" max="8465" width="21.77734375" style="89" bestFit="1" customWidth="1"/>
    <col min="8466" max="8467" width="24.21875" style="89" bestFit="1" customWidth="1"/>
    <col min="8468" max="8714" width="9.21875" style="89"/>
    <col min="8715" max="8715" width="36.5546875" style="89" bestFit="1" customWidth="1"/>
    <col min="8716" max="8716" width="16.21875" style="89" bestFit="1" customWidth="1"/>
    <col min="8717" max="8717" width="17.21875" style="89" bestFit="1" customWidth="1"/>
    <col min="8718" max="8719" width="19.5546875" style="89" bestFit="1" customWidth="1"/>
    <col min="8720" max="8720" width="20.77734375" style="89" bestFit="1" customWidth="1"/>
    <col min="8721" max="8721" width="21.77734375" style="89" bestFit="1" customWidth="1"/>
    <col min="8722" max="8723" width="24.21875" style="89" bestFit="1" customWidth="1"/>
    <col min="8724" max="8970" width="9.21875" style="89"/>
    <col min="8971" max="8971" width="36.5546875" style="89" bestFit="1" customWidth="1"/>
    <col min="8972" max="8972" width="16.21875" style="89" bestFit="1" customWidth="1"/>
    <col min="8973" max="8973" width="17.21875" style="89" bestFit="1" customWidth="1"/>
    <col min="8974" max="8975" width="19.5546875" style="89" bestFit="1" customWidth="1"/>
    <col min="8976" max="8976" width="20.77734375" style="89" bestFit="1" customWidth="1"/>
    <col min="8977" max="8977" width="21.77734375" style="89" bestFit="1" customWidth="1"/>
    <col min="8978" max="8979" width="24.21875" style="89" bestFit="1" customWidth="1"/>
    <col min="8980" max="9226" width="9.21875" style="89"/>
    <col min="9227" max="9227" width="36.5546875" style="89" bestFit="1" customWidth="1"/>
    <col min="9228" max="9228" width="16.21875" style="89" bestFit="1" customWidth="1"/>
    <col min="9229" max="9229" width="17.21875" style="89" bestFit="1" customWidth="1"/>
    <col min="9230" max="9231" width="19.5546875" style="89" bestFit="1" customWidth="1"/>
    <col min="9232" max="9232" width="20.77734375" style="89" bestFit="1" customWidth="1"/>
    <col min="9233" max="9233" width="21.77734375" style="89" bestFit="1" customWidth="1"/>
    <col min="9234" max="9235" width="24.21875" style="89" bestFit="1" customWidth="1"/>
    <col min="9236" max="9482" width="9.21875" style="89"/>
    <col min="9483" max="9483" width="36.5546875" style="89" bestFit="1" customWidth="1"/>
    <col min="9484" max="9484" width="16.21875" style="89" bestFit="1" customWidth="1"/>
    <col min="9485" max="9485" width="17.21875" style="89" bestFit="1" customWidth="1"/>
    <col min="9486" max="9487" width="19.5546875" style="89" bestFit="1" customWidth="1"/>
    <col min="9488" max="9488" width="20.77734375" style="89" bestFit="1" customWidth="1"/>
    <col min="9489" max="9489" width="21.77734375" style="89" bestFit="1" customWidth="1"/>
    <col min="9490" max="9491" width="24.21875" style="89" bestFit="1" customWidth="1"/>
    <col min="9492" max="9738" width="9.21875" style="89"/>
    <col min="9739" max="9739" width="36.5546875" style="89" bestFit="1" customWidth="1"/>
    <col min="9740" max="9740" width="16.21875" style="89" bestFit="1" customWidth="1"/>
    <col min="9741" max="9741" width="17.21875" style="89" bestFit="1" customWidth="1"/>
    <col min="9742" max="9743" width="19.5546875" style="89" bestFit="1" customWidth="1"/>
    <col min="9744" max="9744" width="20.77734375" style="89" bestFit="1" customWidth="1"/>
    <col min="9745" max="9745" width="21.77734375" style="89" bestFit="1" customWidth="1"/>
    <col min="9746" max="9747" width="24.21875" style="89" bestFit="1" customWidth="1"/>
    <col min="9748" max="9994" width="9.21875" style="89"/>
    <col min="9995" max="9995" width="36.5546875" style="89" bestFit="1" customWidth="1"/>
    <col min="9996" max="9996" width="16.21875" style="89" bestFit="1" customWidth="1"/>
    <col min="9997" max="9997" width="17.21875" style="89" bestFit="1" customWidth="1"/>
    <col min="9998" max="9999" width="19.5546875" style="89" bestFit="1" customWidth="1"/>
    <col min="10000" max="10000" width="20.77734375" style="89" bestFit="1" customWidth="1"/>
    <col min="10001" max="10001" width="21.77734375" style="89" bestFit="1" customWidth="1"/>
    <col min="10002" max="10003" width="24.21875" style="89" bestFit="1" customWidth="1"/>
    <col min="10004" max="10250" width="9.21875" style="89"/>
    <col min="10251" max="10251" width="36.5546875" style="89" bestFit="1" customWidth="1"/>
    <col min="10252" max="10252" width="16.21875" style="89" bestFit="1" customWidth="1"/>
    <col min="10253" max="10253" width="17.21875" style="89" bestFit="1" customWidth="1"/>
    <col min="10254" max="10255" width="19.5546875" style="89" bestFit="1" customWidth="1"/>
    <col min="10256" max="10256" width="20.77734375" style="89" bestFit="1" customWidth="1"/>
    <col min="10257" max="10257" width="21.77734375" style="89" bestFit="1" customWidth="1"/>
    <col min="10258" max="10259" width="24.21875" style="89" bestFit="1" customWidth="1"/>
    <col min="10260" max="10506" width="9.21875" style="89"/>
    <col min="10507" max="10507" width="36.5546875" style="89" bestFit="1" customWidth="1"/>
    <col min="10508" max="10508" width="16.21875" style="89" bestFit="1" customWidth="1"/>
    <col min="10509" max="10509" width="17.21875" style="89" bestFit="1" customWidth="1"/>
    <col min="10510" max="10511" width="19.5546875" style="89" bestFit="1" customWidth="1"/>
    <col min="10512" max="10512" width="20.77734375" style="89" bestFit="1" customWidth="1"/>
    <col min="10513" max="10513" width="21.77734375" style="89" bestFit="1" customWidth="1"/>
    <col min="10514" max="10515" width="24.21875" style="89" bestFit="1" customWidth="1"/>
    <col min="10516" max="10762" width="9.21875" style="89"/>
    <col min="10763" max="10763" width="36.5546875" style="89" bestFit="1" customWidth="1"/>
    <col min="10764" max="10764" width="16.21875" style="89" bestFit="1" customWidth="1"/>
    <col min="10765" max="10765" width="17.21875" style="89" bestFit="1" customWidth="1"/>
    <col min="10766" max="10767" width="19.5546875" style="89" bestFit="1" customWidth="1"/>
    <col min="10768" max="10768" width="20.77734375" style="89" bestFit="1" customWidth="1"/>
    <col min="10769" max="10769" width="21.77734375" style="89" bestFit="1" customWidth="1"/>
    <col min="10770" max="10771" width="24.21875" style="89" bestFit="1" customWidth="1"/>
    <col min="10772" max="11018" width="9.21875" style="89"/>
    <col min="11019" max="11019" width="36.5546875" style="89" bestFit="1" customWidth="1"/>
    <col min="11020" max="11020" width="16.21875" style="89" bestFit="1" customWidth="1"/>
    <col min="11021" max="11021" width="17.21875" style="89" bestFit="1" customWidth="1"/>
    <col min="11022" max="11023" width="19.5546875" style="89" bestFit="1" customWidth="1"/>
    <col min="11024" max="11024" width="20.77734375" style="89" bestFit="1" customWidth="1"/>
    <col min="11025" max="11025" width="21.77734375" style="89" bestFit="1" customWidth="1"/>
    <col min="11026" max="11027" width="24.21875" style="89" bestFit="1" customWidth="1"/>
    <col min="11028" max="11274" width="9.21875" style="89"/>
    <col min="11275" max="11275" width="36.5546875" style="89" bestFit="1" customWidth="1"/>
    <col min="11276" max="11276" width="16.21875" style="89" bestFit="1" customWidth="1"/>
    <col min="11277" max="11277" width="17.21875" style="89" bestFit="1" customWidth="1"/>
    <col min="11278" max="11279" width="19.5546875" style="89" bestFit="1" customWidth="1"/>
    <col min="11280" max="11280" width="20.77734375" style="89" bestFit="1" customWidth="1"/>
    <col min="11281" max="11281" width="21.77734375" style="89" bestFit="1" customWidth="1"/>
    <col min="11282" max="11283" width="24.21875" style="89" bestFit="1" customWidth="1"/>
    <col min="11284" max="11530" width="9.21875" style="89"/>
    <col min="11531" max="11531" width="36.5546875" style="89" bestFit="1" customWidth="1"/>
    <col min="11532" max="11532" width="16.21875" style="89" bestFit="1" customWidth="1"/>
    <col min="11533" max="11533" width="17.21875" style="89" bestFit="1" customWidth="1"/>
    <col min="11534" max="11535" width="19.5546875" style="89" bestFit="1" customWidth="1"/>
    <col min="11536" max="11536" width="20.77734375" style="89" bestFit="1" customWidth="1"/>
    <col min="11537" max="11537" width="21.77734375" style="89" bestFit="1" customWidth="1"/>
    <col min="11538" max="11539" width="24.21875" style="89" bestFit="1" customWidth="1"/>
    <col min="11540" max="11786" width="9.21875" style="89"/>
    <col min="11787" max="11787" width="36.5546875" style="89" bestFit="1" customWidth="1"/>
    <col min="11788" max="11788" width="16.21875" style="89" bestFit="1" customWidth="1"/>
    <col min="11789" max="11789" width="17.21875" style="89" bestFit="1" customWidth="1"/>
    <col min="11790" max="11791" width="19.5546875" style="89" bestFit="1" customWidth="1"/>
    <col min="11792" max="11792" width="20.77734375" style="89" bestFit="1" customWidth="1"/>
    <col min="11793" max="11793" width="21.77734375" style="89" bestFit="1" customWidth="1"/>
    <col min="11794" max="11795" width="24.21875" style="89" bestFit="1" customWidth="1"/>
    <col min="11796" max="12042" width="9.21875" style="89"/>
    <col min="12043" max="12043" width="36.5546875" style="89" bestFit="1" customWidth="1"/>
    <col min="12044" max="12044" width="16.21875" style="89" bestFit="1" customWidth="1"/>
    <col min="12045" max="12045" width="17.21875" style="89" bestFit="1" customWidth="1"/>
    <col min="12046" max="12047" width="19.5546875" style="89" bestFit="1" customWidth="1"/>
    <col min="12048" max="12048" width="20.77734375" style="89" bestFit="1" customWidth="1"/>
    <col min="12049" max="12049" width="21.77734375" style="89" bestFit="1" customWidth="1"/>
    <col min="12050" max="12051" width="24.21875" style="89" bestFit="1" customWidth="1"/>
    <col min="12052" max="12298" width="9.21875" style="89"/>
    <col min="12299" max="12299" width="36.5546875" style="89" bestFit="1" customWidth="1"/>
    <col min="12300" max="12300" width="16.21875" style="89" bestFit="1" customWidth="1"/>
    <col min="12301" max="12301" width="17.21875" style="89" bestFit="1" customWidth="1"/>
    <col min="12302" max="12303" width="19.5546875" style="89" bestFit="1" customWidth="1"/>
    <col min="12304" max="12304" width="20.77734375" style="89" bestFit="1" customWidth="1"/>
    <col min="12305" max="12305" width="21.77734375" style="89" bestFit="1" customWidth="1"/>
    <col min="12306" max="12307" width="24.21875" style="89" bestFit="1" customWidth="1"/>
    <col min="12308" max="12554" width="9.21875" style="89"/>
    <col min="12555" max="12555" width="36.5546875" style="89" bestFit="1" customWidth="1"/>
    <col min="12556" max="12556" width="16.21875" style="89" bestFit="1" customWidth="1"/>
    <col min="12557" max="12557" width="17.21875" style="89" bestFit="1" customWidth="1"/>
    <col min="12558" max="12559" width="19.5546875" style="89" bestFit="1" customWidth="1"/>
    <col min="12560" max="12560" width="20.77734375" style="89" bestFit="1" customWidth="1"/>
    <col min="12561" max="12561" width="21.77734375" style="89" bestFit="1" customWidth="1"/>
    <col min="12562" max="12563" width="24.21875" style="89" bestFit="1" customWidth="1"/>
    <col min="12564" max="12810" width="9.21875" style="89"/>
    <col min="12811" max="12811" width="36.5546875" style="89" bestFit="1" customWidth="1"/>
    <col min="12812" max="12812" width="16.21875" style="89" bestFit="1" customWidth="1"/>
    <col min="12813" max="12813" width="17.21875" style="89" bestFit="1" customWidth="1"/>
    <col min="12814" max="12815" width="19.5546875" style="89" bestFit="1" customWidth="1"/>
    <col min="12816" max="12816" width="20.77734375" style="89" bestFit="1" customWidth="1"/>
    <col min="12817" max="12817" width="21.77734375" style="89" bestFit="1" customWidth="1"/>
    <col min="12818" max="12819" width="24.21875" style="89" bestFit="1" customWidth="1"/>
    <col min="12820" max="13066" width="9.21875" style="89"/>
    <col min="13067" max="13067" width="36.5546875" style="89" bestFit="1" customWidth="1"/>
    <col min="13068" max="13068" width="16.21875" style="89" bestFit="1" customWidth="1"/>
    <col min="13069" max="13069" width="17.21875" style="89" bestFit="1" customWidth="1"/>
    <col min="13070" max="13071" width="19.5546875" style="89" bestFit="1" customWidth="1"/>
    <col min="13072" max="13072" width="20.77734375" style="89" bestFit="1" customWidth="1"/>
    <col min="13073" max="13073" width="21.77734375" style="89" bestFit="1" customWidth="1"/>
    <col min="13074" max="13075" width="24.21875" style="89" bestFit="1" customWidth="1"/>
    <col min="13076" max="13322" width="9.21875" style="89"/>
    <col min="13323" max="13323" width="36.5546875" style="89" bestFit="1" customWidth="1"/>
    <col min="13324" max="13324" width="16.21875" style="89" bestFit="1" customWidth="1"/>
    <col min="13325" max="13325" width="17.21875" style="89" bestFit="1" customWidth="1"/>
    <col min="13326" max="13327" width="19.5546875" style="89" bestFit="1" customWidth="1"/>
    <col min="13328" max="13328" width="20.77734375" style="89" bestFit="1" customWidth="1"/>
    <col min="13329" max="13329" width="21.77734375" style="89" bestFit="1" customWidth="1"/>
    <col min="13330" max="13331" width="24.21875" style="89" bestFit="1" customWidth="1"/>
    <col min="13332" max="13578" width="9.21875" style="89"/>
    <col min="13579" max="13579" width="36.5546875" style="89" bestFit="1" customWidth="1"/>
    <col min="13580" max="13580" width="16.21875" style="89" bestFit="1" customWidth="1"/>
    <col min="13581" max="13581" width="17.21875" style="89" bestFit="1" customWidth="1"/>
    <col min="13582" max="13583" width="19.5546875" style="89" bestFit="1" customWidth="1"/>
    <col min="13584" max="13584" width="20.77734375" style="89" bestFit="1" customWidth="1"/>
    <col min="13585" max="13585" width="21.77734375" style="89" bestFit="1" customWidth="1"/>
    <col min="13586" max="13587" width="24.21875" style="89" bestFit="1" customWidth="1"/>
    <col min="13588" max="13834" width="9.21875" style="89"/>
    <col min="13835" max="13835" width="36.5546875" style="89" bestFit="1" customWidth="1"/>
    <col min="13836" max="13836" width="16.21875" style="89" bestFit="1" customWidth="1"/>
    <col min="13837" max="13837" width="17.21875" style="89" bestFit="1" customWidth="1"/>
    <col min="13838" max="13839" width="19.5546875" style="89" bestFit="1" customWidth="1"/>
    <col min="13840" max="13840" width="20.77734375" style="89" bestFit="1" customWidth="1"/>
    <col min="13841" max="13841" width="21.77734375" style="89" bestFit="1" customWidth="1"/>
    <col min="13842" max="13843" width="24.21875" style="89" bestFit="1" customWidth="1"/>
    <col min="13844" max="14090" width="9.21875" style="89"/>
    <col min="14091" max="14091" width="36.5546875" style="89" bestFit="1" customWidth="1"/>
    <col min="14092" max="14092" width="16.21875" style="89" bestFit="1" customWidth="1"/>
    <col min="14093" max="14093" width="17.21875" style="89" bestFit="1" customWidth="1"/>
    <col min="14094" max="14095" width="19.5546875" style="89" bestFit="1" customWidth="1"/>
    <col min="14096" max="14096" width="20.77734375" style="89" bestFit="1" customWidth="1"/>
    <col min="14097" max="14097" width="21.77734375" style="89" bestFit="1" customWidth="1"/>
    <col min="14098" max="14099" width="24.21875" style="89" bestFit="1" customWidth="1"/>
    <col min="14100" max="14346" width="9.21875" style="89"/>
    <col min="14347" max="14347" width="36.5546875" style="89" bestFit="1" customWidth="1"/>
    <col min="14348" max="14348" width="16.21875" style="89" bestFit="1" customWidth="1"/>
    <col min="14349" max="14349" width="17.21875" style="89" bestFit="1" customWidth="1"/>
    <col min="14350" max="14351" width="19.5546875" style="89" bestFit="1" customWidth="1"/>
    <col min="14352" max="14352" width="20.77734375" style="89" bestFit="1" customWidth="1"/>
    <col min="14353" max="14353" width="21.77734375" style="89" bestFit="1" customWidth="1"/>
    <col min="14354" max="14355" width="24.21875" style="89" bestFit="1" customWidth="1"/>
    <col min="14356" max="14602" width="9.21875" style="89"/>
    <col min="14603" max="14603" width="36.5546875" style="89" bestFit="1" customWidth="1"/>
    <col min="14604" max="14604" width="16.21875" style="89" bestFit="1" customWidth="1"/>
    <col min="14605" max="14605" width="17.21875" style="89" bestFit="1" customWidth="1"/>
    <col min="14606" max="14607" width="19.5546875" style="89" bestFit="1" customWidth="1"/>
    <col min="14608" max="14608" width="20.77734375" style="89" bestFit="1" customWidth="1"/>
    <col min="14609" max="14609" width="21.77734375" style="89" bestFit="1" customWidth="1"/>
    <col min="14610" max="14611" width="24.21875" style="89" bestFit="1" customWidth="1"/>
    <col min="14612" max="14858" width="9.21875" style="89"/>
    <col min="14859" max="14859" width="36.5546875" style="89" bestFit="1" customWidth="1"/>
    <col min="14860" max="14860" width="16.21875" style="89" bestFit="1" customWidth="1"/>
    <col min="14861" max="14861" width="17.21875" style="89" bestFit="1" customWidth="1"/>
    <col min="14862" max="14863" width="19.5546875" style="89" bestFit="1" customWidth="1"/>
    <col min="14864" max="14864" width="20.77734375" style="89" bestFit="1" customWidth="1"/>
    <col min="14865" max="14865" width="21.77734375" style="89" bestFit="1" customWidth="1"/>
    <col min="14866" max="14867" width="24.21875" style="89" bestFit="1" customWidth="1"/>
    <col min="14868" max="15114" width="9.21875" style="89"/>
    <col min="15115" max="15115" width="36.5546875" style="89" bestFit="1" customWidth="1"/>
    <col min="15116" max="15116" width="16.21875" style="89" bestFit="1" customWidth="1"/>
    <col min="15117" max="15117" width="17.21875" style="89" bestFit="1" customWidth="1"/>
    <col min="15118" max="15119" width="19.5546875" style="89" bestFit="1" customWidth="1"/>
    <col min="15120" max="15120" width="20.77734375" style="89" bestFit="1" customWidth="1"/>
    <col min="15121" max="15121" width="21.77734375" style="89" bestFit="1" customWidth="1"/>
    <col min="15122" max="15123" width="24.21875" style="89" bestFit="1" customWidth="1"/>
    <col min="15124" max="15370" width="9.21875" style="89"/>
    <col min="15371" max="15371" width="36.5546875" style="89" bestFit="1" customWidth="1"/>
    <col min="15372" max="15372" width="16.21875" style="89" bestFit="1" customWidth="1"/>
    <col min="15373" max="15373" width="17.21875" style="89" bestFit="1" customWidth="1"/>
    <col min="15374" max="15375" width="19.5546875" style="89" bestFit="1" customWidth="1"/>
    <col min="15376" max="15376" width="20.77734375" style="89" bestFit="1" customWidth="1"/>
    <col min="15377" max="15377" width="21.77734375" style="89" bestFit="1" customWidth="1"/>
    <col min="15378" max="15379" width="24.21875" style="89" bestFit="1" customWidth="1"/>
    <col min="15380" max="15626" width="9.21875" style="89"/>
    <col min="15627" max="15627" width="36.5546875" style="89" bestFit="1" customWidth="1"/>
    <col min="15628" max="15628" width="16.21875" style="89" bestFit="1" customWidth="1"/>
    <col min="15629" max="15629" width="17.21875" style="89" bestFit="1" customWidth="1"/>
    <col min="15630" max="15631" width="19.5546875" style="89" bestFit="1" customWidth="1"/>
    <col min="15632" max="15632" width="20.77734375" style="89" bestFit="1" customWidth="1"/>
    <col min="15633" max="15633" width="21.77734375" style="89" bestFit="1" customWidth="1"/>
    <col min="15634" max="15635" width="24.21875" style="89" bestFit="1" customWidth="1"/>
    <col min="15636" max="15882" width="9.21875" style="89"/>
    <col min="15883" max="15883" width="36.5546875" style="89" bestFit="1" customWidth="1"/>
    <col min="15884" max="15884" width="16.21875" style="89" bestFit="1" customWidth="1"/>
    <col min="15885" max="15885" width="17.21875" style="89" bestFit="1" customWidth="1"/>
    <col min="15886" max="15887" width="19.5546875" style="89" bestFit="1" customWidth="1"/>
    <col min="15888" max="15888" width="20.77734375" style="89" bestFit="1" customWidth="1"/>
    <col min="15889" max="15889" width="21.77734375" style="89" bestFit="1" customWidth="1"/>
    <col min="15890" max="15891" width="24.21875" style="89" bestFit="1" customWidth="1"/>
    <col min="15892" max="16384" width="9.21875" style="89"/>
  </cols>
  <sheetData>
    <row r="1" spans="1:21" s="237" customFormat="1" ht="21" customHeight="1" x14ac:dyDescent="0.25">
      <c r="A1" s="116"/>
      <c r="B1" s="116"/>
      <c r="C1" s="116"/>
      <c r="D1" s="116"/>
      <c r="E1" s="116"/>
      <c r="F1" s="116"/>
      <c r="G1" s="11"/>
      <c r="H1" s="116"/>
      <c r="I1" s="116"/>
      <c r="J1" s="116"/>
      <c r="K1" s="116"/>
      <c r="L1" s="116"/>
      <c r="M1" s="11"/>
      <c r="N1" s="1"/>
      <c r="O1" s="1"/>
    </row>
    <row r="2" spans="1:21" s="237" customFormat="1" ht="19.5" customHeight="1" x14ac:dyDescent="0.25">
      <c r="A2" s="12" t="s">
        <v>17</v>
      </c>
      <c r="B2" s="324" t="s">
        <v>186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119"/>
      <c r="N2" s="75"/>
      <c r="O2" s="1"/>
    </row>
    <row r="3" spans="1:21" s="237" customFormat="1" ht="84" customHeight="1" x14ac:dyDescent="0.25">
      <c r="A3" s="67"/>
      <c r="B3" s="327" t="s">
        <v>19</v>
      </c>
      <c r="C3" s="328"/>
      <c r="D3" s="328"/>
      <c r="E3" s="329"/>
      <c r="F3" s="13" t="s">
        <v>24</v>
      </c>
      <c r="G3" s="14"/>
      <c r="H3" s="338" t="s">
        <v>20</v>
      </c>
      <c r="I3" s="339"/>
      <c r="J3" s="339"/>
      <c r="K3" s="340"/>
      <c r="L3" s="15" t="s">
        <v>25</v>
      </c>
      <c r="M3" s="14"/>
      <c r="N3" s="341" t="s">
        <v>125</v>
      </c>
      <c r="O3" s="1"/>
    </row>
    <row r="4" spans="1:21" s="237" customFormat="1" ht="26.25" customHeight="1" x14ac:dyDescent="0.25">
      <c r="A4" s="67"/>
      <c r="B4" s="330"/>
      <c r="C4" s="331"/>
      <c r="D4" s="331"/>
      <c r="E4" s="332"/>
      <c r="F4" s="24" t="s">
        <v>18</v>
      </c>
      <c r="G4" s="16"/>
      <c r="H4" s="334"/>
      <c r="I4" s="331"/>
      <c r="J4" s="331"/>
      <c r="K4" s="332"/>
      <c r="L4" s="24" t="s">
        <v>18</v>
      </c>
      <c r="M4" s="16"/>
      <c r="N4" s="342"/>
      <c r="O4" s="1"/>
    </row>
    <row r="5" spans="1:21" s="237" customFormat="1" ht="29.25" customHeight="1" x14ac:dyDescent="0.25">
      <c r="A5" s="18" t="s">
        <v>16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59" t="s">
        <v>12</v>
      </c>
      <c r="I5" s="60" t="s">
        <v>6</v>
      </c>
      <c r="J5" s="60" t="s">
        <v>7</v>
      </c>
      <c r="K5" s="61" t="s">
        <v>13</v>
      </c>
      <c r="L5" s="17" t="s">
        <v>12</v>
      </c>
      <c r="M5" s="21"/>
      <c r="N5" s="68" t="s">
        <v>12</v>
      </c>
      <c r="O5" s="1"/>
    </row>
    <row r="6" spans="1:21" s="237" customFormat="1" ht="18.75" customHeight="1" x14ac:dyDescent="0.25">
      <c r="A6" s="69" t="s">
        <v>4</v>
      </c>
      <c r="B6" s="30">
        <v>52997</v>
      </c>
      <c r="C6" s="26">
        <v>25612</v>
      </c>
      <c r="D6" s="26">
        <v>27385</v>
      </c>
      <c r="E6" s="27">
        <v>26193</v>
      </c>
      <c r="F6" s="28"/>
      <c r="G6" s="29"/>
      <c r="H6" s="62">
        <v>52997</v>
      </c>
      <c r="I6" s="63">
        <v>25612</v>
      </c>
      <c r="J6" s="63">
        <v>27385</v>
      </c>
      <c r="K6" s="64">
        <v>26193</v>
      </c>
      <c r="L6" s="31"/>
      <c r="M6" s="29"/>
      <c r="N6" s="120">
        <v>52997</v>
      </c>
      <c r="O6" s="1"/>
    </row>
    <row r="7" spans="1:21" s="237" customFormat="1" ht="15" customHeight="1" x14ac:dyDescent="0.25">
      <c r="A7" s="73" t="s">
        <v>26</v>
      </c>
      <c r="B7" s="30">
        <f>SUM(B10:B16)</f>
        <v>2399</v>
      </c>
      <c r="C7" s="26">
        <f t="shared" ref="C7:E7" si="0">SUM(C10:C16)</f>
        <v>1118</v>
      </c>
      <c r="D7" s="26">
        <f t="shared" si="0"/>
        <v>1279</v>
      </c>
      <c r="E7" s="32">
        <f t="shared" si="0"/>
        <v>1371</v>
      </c>
      <c r="F7" s="33"/>
      <c r="G7" s="90"/>
      <c r="H7" s="30">
        <f>SUM(H10:H16)</f>
        <v>2194</v>
      </c>
      <c r="I7" s="26">
        <f t="shared" ref="I7:K7" si="1">SUM(I10:I16)</f>
        <v>1029</v>
      </c>
      <c r="J7" s="26">
        <f t="shared" si="1"/>
        <v>1164</v>
      </c>
      <c r="K7" s="32">
        <f t="shared" si="1"/>
        <v>1239</v>
      </c>
      <c r="L7" s="31"/>
      <c r="M7" s="90"/>
      <c r="N7" s="120">
        <f t="shared" ref="N7" si="2">SUM(N10:N16)</f>
        <v>234</v>
      </c>
      <c r="O7" s="236"/>
      <c r="P7" s="238"/>
      <c r="Q7" s="238"/>
      <c r="R7" s="238"/>
      <c r="S7" s="238"/>
      <c r="T7" s="238"/>
    </row>
    <row r="8" spans="1:21" s="237" customFormat="1" ht="30" customHeight="1" x14ac:dyDescent="0.25">
      <c r="A8" s="73"/>
      <c r="B8" s="30"/>
      <c r="C8" s="26"/>
      <c r="D8" s="26"/>
      <c r="E8" s="32"/>
      <c r="F8" s="33"/>
      <c r="G8" s="34"/>
      <c r="H8" s="30"/>
      <c r="I8" s="26"/>
      <c r="J8" s="26"/>
      <c r="K8" s="32"/>
      <c r="L8" s="31"/>
      <c r="M8" s="34"/>
      <c r="N8" s="120"/>
      <c r="O8" s="1"/>
    </row>
    <row r="9" spans="1:21" s="237" customFormat="1" ht="15" customHeight="1" x14ac:dyDescent="0.25">
      <c r="A9" s="69" t="s">
        <v>10</v>
      </c>
      <c r="B9" s="30"/>
      <c r="C9" s="25"/>
      <c r="D9" s="25"/>
      <c r="E9" s="36"/>
      <c r="F9" s="37"/>
      <c r="G9" s="34"/>
      <c r="H9" s="30"/>
      <c r="I9" s="25"/>
      <c r="J9" s="25"/>
      <c r="K9" s="36"/>
      <c r="L9" s="35"/>
      <c r="M9" s="34"/>
      <c r="N9" s="88"/>
      <c r="O9" s="273"/>
      <c r="P9" s="274"/>
    </row>
    <row r="10" spans="1:21" ht="15" customHeight="1" x14ac:dyDescent="0.25">
      <c r="A10" s="70" t="s">
        <v>143</v>
      </c>
      <c r="B10" s="41">
        <v>175</v>
      </c>
      <c r="C10" s="38">
        <v>106</v>
      </c>
      <c r="D10" s="38">
        <v>68</v>
      </c>
      <c r="E10" s="39">
        <v>93</v>
      </c>
      <c r="F10" s="40">
        <v>39</v>
      </c>
      <c r="G10" s="34"/>
      <c r="H10" s="41">
        <v>143</v>
      </c>
      <c r="I10" s="38">
        <v>92</v>
      </c>
      <c r="J10" s="38">
        <v>51</v>
      </c>
      <c r="K10" s="39">
        <v>73</v>
      </c>
      <c r="L10" s="42">
        <v>35</v>
      </c>
      <c r="M10" s="34"/>
      <c r="N10" s="121">
        <v>34</v>
      </c>
      <c r="O10" s="273"/>
      <c r="P10" s="274"/>
      <c r="Q10" s="238"/>
      <c r="R10" s="238"/>
      <c r="S10" s="238"/>
      <c r="T10" s="238"/>
      <c r="U10" s="238"/>
    </row>
    <row r="11" spans="1:21" s="237" customFormat="1" ht="30" customHeight="1" x14ac:dyDescent="0.25">
      <c r="A11" s="73"/>
      <c r="B11" s="30"/>
      <c r="C11" s="26"/>
      <c r="D11" s="26"/>
      <c r="E11" s="32"/>
      <c r="F11" s="33"/>
      <c r="G11" s="34"/>
      <c r="H11" s="30"/>
      <c r="I11" s="26"/>
      <c r="J11" s="26"/>
      <c r="K11" s="32"/>
      <c r="L11" s="31"/>
      <c r="M11" s="34"/>
      <c r="N11" s="120"/>
      <c r="O11" s="273"/>
      <c r="P11" s="274"/>
      <c r="U11" s="238"/>
    </row>
    <row r="12" spans="1:21" s="237" customFormat="1" ht="27.6" x14ac:dyDescent="0.25">
      <c r="A12" s="97" t="s">
        <v>11</v>
      </c>
      <c r="B12" s="30"/>
      <c r="C12" s="25"/>
      <c r="D12" s="25"/>
      <c r="E12" s="36"/>
      <c r="F12" s="37"/>
      <c r="G12" s="34"/>
      <c r="H12" s="30"/>
      <c r="I12" s="25"/>
      <c r="J12" s="25"/>
      <c r="K12" s="36"/>
      <c r="L12" s="35"/>
      <c r="M12" s="34"/>
      <c r="N12" s="88"/>
      <c r="O12" s="273"/>
      <c r="P12" s="274"/>
      <c r="U12" s="238"/>
    </row>
    <row r="13" spans="1:21" ht="15" customHeight="1" x14ac:dyDescent="0.25">
      <c r="A13" s="70" t="s">
        <v>141</v>
      </c>
      <c r="B13" s="41">
        <v>484</v>
      </c>
      <c r="C13" s="38">
        <v>145</v>
      </c>
      <c r="D13" s="38">
        <v>338</v>
      </c>
      <c r="E13" s="39">
        <v>311</v>
      </c>
      <c r="F13" s="40">
        <v>64</v>
      </c>
      <c r="G13" s="34"/>
      <c r="H13" s="41">
        <v>451</v>
      </c>
      <c r="I13" s="38">
        <v>136</v>
      </c>
      <c r="J13" s="38">
        <v>315</v>
      </c>
      <c r="K13" s="39">
        <v>290</v>
      </c>
      <c r="L13" s="42">
        <v>62</v>
      </c>
      <c r="M13" s="34"/>
      <c r="N13" s="121">
        <v>36</v>
      </c>
      <c r="O13" s="273"/>
      <c r="P13" s="274"/>
      <c r="Q13" s="238"/>
      <c r="R13" s="238"/>
      <c r="S13" s="238"/>
      <c r="T13" s="238"/>
      <c r="U13" s="238"/>
    </row>
    <row r="14" spans="1:21" ht="15" customHeight="1" x14ac:dyDescent="0.25">
      <c r="A14" s="71" t="s">
        <v>142</v>
      </c>
      <c r="B14" s="52">
        <v>469</v>
      </c>
      <c r="C14" s="48">
        <v>94</v>
      </c>
      <c r="D14" s="48">
        <v>375</v>
      </c>
      <c r="E14" s="49">
        <v>313</v>
      </c>
      <c r="F14" s="50">
        <v>63</v>
      </c>
      <c r="G14" s="51"/>
      <c r="H14" s="52">
        <v>425</v>
      </c>
      <c r="I14" s="48">
        <v>89</v>
      </c>
      <c r="J14" s="48">
        <v>336</v>
      </c>
      <c r="K14" s="49">
        <v>281</v>
      </c>
      <c r="L14" s="53">
        <v>60</v>
      </c>
      <c r="M14" s="51"/>
      <c r="N14" s="122">
        <v>51</v>
      </c>
      <c r="O14" s="273"/>
      <c r="P14" s="274"/>
      <c r="Q14" s="238"/>
      <c r="R14" s="238"/>
      <c r="S14" s="238"/>
      <c r="T14" s="238"/>
      <c r="U14" s="238"/>
    </row>
    <row r="15" spans="1:21" ht="15" customHeight="1" x14ac:dyDescent="0.25">
      <c r="A15" s="70" t="s">
        <v>159</v>
      </c>
      <c r="B15" s="41">
        <v>405</v>
      </c>
      <c r="C15" s="38">
        <v>363</v>
      </c>
      <c r="D15" s="38">
        <v>42</v>
      </c>
      <c r="E15" s="39">
        <v>153</v>
      </c>
      <c r="F15" s="40">
        <v>59</v>
      </c>
      <c r="G15" s="34"/>
      <c r="H15" s="41">
        <v>372</v>
      </c>
      <c r="I15" s="38">
        <v>335</v>
      </c>
      <c r="J15" s="38">
        <v>37</v>
      </c>
      <c r="K15" s="39">
        <v>132</v>
      </c>
      <c r="L15" s="42">
        <v>56</v>
      </c>
      <c r="M15" s="34"/>
      <c r="N15" s="121">
        <v>42</v>
      </c>
      <c r="O15" s="273"/>
      <c r="P15" s="274"/>
      <c r="Q15" s="238"/>
      <c r="R15" s="238"/>
      <c r="S15" s="238"/>
      <c r="T15" s="238"/>
      <c r="U15" s="238"/>
    </row>
    <row r="16" spans="1:21" ht="15" customHeight="1" x14ac:dyDescent="0.25">
      <c r="A16" s="76" t="s">
        <v>244</v>
      </c>
      <c r="B16" s="81">
        <v>866</v>
      </c>
      <c r="C16" s="77">
        <v>410</v>
      </c>
      <c r="D16" s="77">
        <v>456</v>
      </c>
      <c r="E16" s="78">
        <v>501</v>
      </c>
      <c r="F16" s="79">
        <v>85</v>
      </c>
      <c r="G16" s="80"/>
      <c r="H16" s="81">
        <v>803</v>
      </c>
      <c r="I16" s="77">
        <v>377</v>
      </c>
      <c r="J16" s="77">
        <v>425</v>
      </c>
      <c r="K16" s="78">
        <v>463</v>
      </c>
      <c r="L16" s="82">
        <v>82</v>
      </c>
      <c r="M16" s="80"/>
      <c r="N16" s="123">
        <v>71</v>
      </c>
      <c r="O16" s="273"/>
      <c r="P16" s="274"/>
      <c r="Q16" s="238"/>
      <c r="R16" s="238"/>
      <c r="S16" s="238"/>
      <c r="T16" s="238"/>
    </row>
    <row r="17" spans="1:20" ht="15" customHeight="1" x14ac:dyDescent="0.25">
      <c r="N17" s="116"/>
      <c r="O17" s="273"/>
      <c r="P17" s="274"/>
    </row>
    <row r="18" spans="1:20" ht="15.6" x14ac:dyDescent="0.3">
      <c r="A18" s="186" t="s">
        <v>127</v>
      </c>
      <c r="B18" s="187"/>
      <c r="C18" s="187"/>
      <c r="D18" s="187"/>
      <c r="E18" s="187"/>
      <c r="F18" s="187"/>
      <c r="G18" s="187"/>
      <c r="H18" s="91"/>
      <c r="I18" s="92"/>
      <c r="J18" s="91"/>
      <c r="K18" s="91"/>
      <c r="L18" s="91"/>
      <c r="M18" s="91"/>
      <c r="N18" s="9"/>
      <c r="O18" s="5"/>
      <c r="P18" s="5"/>
      <c r="Q18" s="5"/>
      <c r="R18" s="5"/>
      <c r="S18" s="5"/>
      <c r="T18" s="5"/>
    </row>
    <row r="19" spans="1:20" s="239" customFormat="1" ht="19.5" customHeight="1" x14ac:dyDescent="0.25">
      <c r="A19" s="93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"/>
      <c r="O19" s="5"/>
      <c r="P19" s="5"/>
      <c r="Q19" s="5"/>
      <c r="R19" s="5"/>
      <c r="S19" s="5"/>
      <c r="T19" s="5"/>
    </row>
    <row r="20" spans="1:20" x14ac:dyDescent="0.25">
      <c r="O20" s="5"/>
      <c r="P20" s="5"/>
      <c r="Q20" s="5"/>
      <c r="R20" s="5"/>
      <c r="S20" s="5"/>
      <c r="T20" s="5"/>
    </row>
    <row r="21" spans="1:20" x14ac:dyDescent="0.25">
      <c r="O21" s="5"/>
      <c r="P21" s="5"/>
      <c r="Q21" s="5"/>
      <c r="R21" s="5"/>
      <c r="S21" s="5"/>
      <c r="T21" s="5"/>
    </row>
  </sheetData>
  <mergeCells count="4">
    <mergeCell ref="B2:L2"/>
    <mergeCell ref="B3:E4"/>
    <mergeCell ref="H3:K4"/>
    <mergeCell ref="N3:N4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>
    <pageSetUpPr fitToPage="1"/>
  </sheetPr>
  <dimension ref="A1:W63"/>
  <sheetViews>
    <sheetView showGridLines="0" zoomScale="80" zoomScaleNormal="80" zoomScaleSheetLayoutView="100" workbookViewId="0"/>
  </sheetViews>
  <sheetFormatPr defaultRowHeight="15" x14ac:dyDescent="0.25"/>
  <cols>
    <col min="1" max="1" width="29.21875" style="2" customWidth="1"/>
    <col min="2" max="2" width="8" style="116" customWidth="1"/>
    <col min="3" max="4" width="7.44140625" style="116" customWidth="1"/>
    <col min="5" max="5" width="8.77734375" style="116" customWidth="1"/>
    <col min="6" max="6" width="13.21875" style="116" customWidth="1"/>
    <col min="7" max="7" width="1.21875" style="11" customWidth="1"/>
    <col min="8" max="8" width="8" style="116" customWidth="1"/>
    <col min="9" max="10" width="7.44140625" style="116" customWidth="1"/>
    <col min="11" max="11" width="8.77734375" style="116" customWidth="1"/>
    <col min="12" max="12" width="13.21875" style="116" customWidth="1"/>
    <col min="13" max="13" width="1.21875" style="11" customWidth="1"/>
    <col min="14" max="14" width="16.21875" style="8" customWidth="1"/>
    <col min="15" max="21" width="8.77734375" style="89" customWidth="1"/>
    <col min="22" max="261" width="9.21875" style="89"/>
    <col min="262" max="262" width="36.5546875" style="89" bestFit="1" customWidth="1"/>
    <col min="263" max="263" width="16.21875" style="89" bestFit="1" customWidth="1"/>
    <col min="264" max="264" width="17.21875" style="89" bestFit="1" customWidth="1"/>
    <col min="265" max="266" width="19.5546875" style="89" bestFit="1" customWidth="1"/>
    <col min="267" max="267" width="20.77734375" style="89" bestFit="1" customWidth="1"/>
    <col min="268" max="268" width="21.77734375" style="89" bestFit="1" customWidth="1"/>
    <col min="269" max="270" width="24.21875" style="89" bestFit="1" customWidth="1"/>
    <col min="271" max="517" width="9.21875" style="89"/>
    <col min="518" max="518" width="36.5546875" style="89" bestFit="1" customWidth="1"/>
    <col min="519" max="519" width="16.21875" style="89" bestFit="1" customWidth="1"/>
    <col min="520" max="520" width="17.21875" style="89" bestFit="1" customWidth="1"/>
    <col min="521" max="522" width="19.5546875" style="89" bestFit="1" customWidth="1"/>
    <col min="523" max="523" width="20.77734375" style="89" bestFit="1" customWidth="1"/>
    <col min="524" max="524" width="21.77734375" style="89" bestFit="1" customWidth="1"/>
    <col min="525" max="526" width="24.21875" style="89" bestFit="1" customWidth="1"/>
    <col min="527" max="773" width="9.21875" style="89"/>
    <col min="774" max="774" width="36.5546875" style="89" bestFit="1" customWidth="1"/>
    <col min="775" max="775" width="16.21875" style="89" bestFit="1" customWidth="1"/>
    <col min="776" max="776" width="17.21875" style="89" bestFit="1" customWidth="1"/>
    <col min="777" max="778" width="19.5546875" style="89" bestFit="1" customWidth="1"/>
    <col min="779" max="779" width="20.77734375" style="89" bestFit="1" customWidth="1"/>
    <col min="780" max="780" width="21.77734375" style="89" bestFit="1" customWidth="1"/>
    <col min="781" max="782" width="24.21875" style="89" bestFit="1" customWidth="1"/>
    <col min="783" max="1029" width="9.21875" style="89"/>
    <col min="1030" max="1030" width="36.5546875" style="89" bestFit="1" customWidth="1"/>
    <col min="1031" max="1031" width="16.21875" style="89" bestFit="1" customWidth="1"/>
    <col min="1032" max="1032" width="17.21875" style="89" bestFit="1" customWidth="1"/>
    <col min="1033" max="1034" width="19.5546875" style="89" bestFit="1" customWidth="1"/>
    <col min="1035" max="1035" width="20.77734375" style="89" bestFit="1" customWidth="1"/>
    <col min="1036" max="1036" width="21.77734375" style="89" bestFit="1" customWidth="1"/>
    <col min="1037" max="1038" width="24.21875" style="89" bestFit="1" customWidth="1"/>
    <col min="1039" max="1285" width="9.21875" style="89"/>
    <col min="1286" max="1286" width="36.5546875" style="89" bestFit="1" customWidth="1"/>
    <col min="1287" max="1287" width="16.21875" style="89" bestFit="1" customWidth="1"/>
    <col min="1288" max="1288" width="17.21875" style="89" bestFit="1" customWidth="1"/>
    <col min="1289" max="1290" width="19.5546875" style="89" bestFit="1" customWidth="1"/>
    <col min="1291" max="1291" width="20.77734375" style="89" bestFit="1" customWidth="1"/>
    <col min="1292" max="1292" width="21.77734375" style="89" bestFit="1" customWidth="1"/>
    <col min="1293" max="1294" width="24.21875" style="89" bestFit="1" customWidth="1"/>
    <col min="1295" max="1541" width="9.21875" style="89"/>
    <col min="1542" max="1542" width="36.5546875" style="89" bestFit="1" customWidth="1"/>
    <col min="1543" max="1543" width="16.21875" style="89" bestFit="1" customWidth="1"/>
    <col min="1544" max="1544" width="17.21875" style="89" bestFit="1" customWidth="1"/>
    <col min="1545" max="1546" width="19.5546875" style="89" bestFit="1" customWidth="1"/>
    <col min="1547" max="1547" width="20.77734375" style="89" bestFit="1" customWidth="1"/>
    <col min="1548" max="1548" width="21.77734375" style="89" bestFit="1" customWidth="1"/>
    <col min="1549" max="1550" width="24.21875" style="89" bestFit="1" customWidth="1"/>
    <col min="1551" max="1797" width="9.21875" style="89"/>
    <col min="1798" max="1798" width="36.5546875" style="89" bestFit="1" customWidth="1"/>
    <col min="1799" max="1799" width="16.21875" style="89" bestFit="1" customWidth="1"/>
    <col min="1800" max="1800" width="17.21875" style="89" bestFit="1" customWidth="1"/>
    <col min="1801" max="1802" width="19.5546875" style="89" bestFit="1" customWidth="1"/>
    <col min="1803" max="1803" width="20.77734375" style="89" bestFit="1" customWidth="1"/>
    <col min="1804" max="1804" width="21.77734375" style="89" bestFit="1" customWidth="1"/>
    <col min="1805" max="1806" width="24.21875" style="89" bestFit="1" customWidth="1"/>
    <col min="1807" max="2053" width="9.21875" style="89"/>
    <col min="2054" max="2054" width="36.5546875" style="89" bestFit="1" customWidth="1"/>
    <col min="2055" max="2055" width="16.21875" style="89" bestFit="1" customWidth="1"/>
    <col min="2056" max="2056" width="17.21875" style="89" bestFit="1" customWidth="1"/>
    <col min="2057" max="2058" width="19.5546875" style="89" bestFit="1" customWidth="1"/>
    <col min="2059" max="2059" width="20.77734375" style="89" bestFit="1" customWidth="1"/>
    <col min="2060" max="2060" width="21.77734375" style="89" bestFit="1" customWidth="1"/>
    <col min="2061" max="2062" width="24.21875" style="89" bestFit="1" customWidth="1"/>
    <col min="2063" max="2309" width="9.21875" style="89"/>
    <col min="2310" max="2310" width="36.5546875" style="89" bestFit="1" customWidth="1"/>
    <col min="2311" max="2311" width="16.21875" style="89" bestFit="1" customWidth="1"/>
    <col min="2312" max="2312" width="17.21875" style="89" bestFit="1" customWidth="1"/>
    <col min="2313" max="2314" width="19.5546875" style="89" bestFit="1" customWidth="1"/>
    <col min="2315" max="2315" width="20.77734375" style="89" bestFit="1" customWidth="1"/>
    <col min="2316" max="2316" width="21.77734375" style="89" bestFit="1" customWidth="1"/>
    <col min="2317" max="2318" width="24.21875" style="89" bestFit="1" customWidth="1"/>
    <col min="2319" max="2565" width="9.21875" style="89"/>
    <col min="2566" max="2566" width="36.5546875" style="89" bestFit="1" customWidth="1"/>
    <col min="2567" max="2567" width="16.21875" style="89" bestFit="1" customWidth="1"/>
    <col min="2568" max="2568" width="17.21875" style="89" bestFit="1" customWidth="1"/>
    <col min="2569" max="2570" width="19.5546875" style="89" bestFit="1" customWidth="1"/>
    <col min="2571" max="2571" width="20.77734375" style="89" bestFit="1" customWidth="1"/>
    <col min="2572" max="2572" width="21.77734375" style="89" bestFit="1" customWidth="1"/>
    <col min="2573" max="2574" width="24.21875" style="89" bestFit="1" customWidth="1"/>
    <col min="2575" max="2821" width="9.21875" style="89"/>
    <col min="2822" max="2822" width="36.5546875" style="89" bestFit="1" customWidth="1"/>
    <col min="2823" max="2823" width="16.21875" style="89" bestFit="1" customWidth="1"/>
    <col min="2824" max="2824" width="17.21875" style="89" bestFit="1" customWidth="1"/>
    <col min="2825" max="2826" width="19.5546875" style="89" bestFit="1" customWidth="1"/>
    <col min="2827" max="2827" width="20.77734375" style="89" bestFit="1" customWidth="1"/>
    <col min="2828" max="2828" width="21.77734375" style="89" bestFit="1" customWidth="1"/>
    <col min="2829" max="2830" width="24.21875" style="89" bestFit="1" customWidth="1"/>
    <col min="2831" max="3077" width="9.21875" style="89"/>
    <col min="3078" max="3078" width="36.5546875" style="89" bestFit="1" customWidth="1"/>
    <col min="3079" max="3079" width="16.21875" style="89" bestFit="1" customWidth="1"/>
    <col min="3080" max="3080" width="17.21875" style="89" bestFit="1" customWidth="1"/>
    <col min="3081" max="3082" width="19.5546875" style="89" bestFit="1" customWidth="1"/>
    <col min="3083" max="3083" width="20.77734375" style="89" bestFit="1" customWidth="1"/>
    <col min="3084" max="3084" width="21.77734375" style="89" bestFit="1" customWidth="1"/>
    <col min="3085" max="3086" width="24.21875" style="89" bestFit="1" customWidth="1"/>
    <col min="3087" max="3333" width="9.21875" style="89"/>
    <col min="3334" max="3334" width="36.5546875" style="89" bestFit="1" customWidth="1"/>
    <col min="3335" max="3335" width="16.21875" style="89" bestFit="1" customWidth="1"/>
    <col min="3336" max="3336" width="17.21875" style="89" bestFit="1" customWidth="1"/>
    <col min="3337" max="3338" width="19.5546875" style="89" bestFit="1" customWidth="1"/>
    <col min="3339" max="3339" width="20.77734375" style="89" bestFit="1" customWidth="1"/>
    <col min="3340" max="3340" width="21.77734375" style="89" bestFit="1" customWidth="1"/>
    <col min="3341" max="3342" width="24.21875" style="89" bestFit="1" customWidth="1"/>
    <col min="3343" max="3589" width="9.21875" style="89"/>
    <col min="3590" max="3590" width="36.5546875" style="89" bestFit="1" customWidth="1"/>
    <col min="3591" max="3591" width="16.21875" style="89" bestFit="1" customWidth="1"/>
    <col min="3592" max="3592" width="17.21875" style="89" bestFit="1" customWidth="1"/>
    <col min="3593" max="3594" width="19.5546875" style="89" bestFit="1" customWidth="1"/>
    <col min="3595" max="3595" width="20.77734375" style="89" bestFit="1" customWidth="1"/>
    <col min="3596" max="3596" width="21.77734375" style="89" bestFit="1" customWidth="1"/>
    <col min="3597" max="3598" width="24.21875" style="89" bestFit="1" customWidth="1"/>
    <col min="3599" max="3845" width="9.21875" style="89"/>
    <col min="3846" max="3846" width="36.5546875" style="89" bestFit="1" customWidth="1"/>
    <col min="3847" max="3847" width="16.21875" style="89" bestFit="1" customWidth="1"/>
    <col min="3848" max="3848" width="17.21875" style="89" bestFit="1" customWidth="1"/>
    <col min="3849" max="3850" width="19.5546875" style="89" bestFit="1" customWidth="1"/>
    <col min="3851" max="3851" width="20.77734375" style="89" bestFit="1" customWidth="1"/>
    <col min="3852" max="3852" width="21.77734375" style="89" bestFit="1" customWidth="1"/>
    <col min="3853" max="3854" width="24.21875" style="89" bestFit="1" customWidth="1"/>
    <col min="3855" max="4101" width="9.21875" style="89"/>
    <col min="4102" max="4102" width="36.5546875" style="89" bestFit="1" customWidth="1"/>
    <col min="4103" max="4103" width="16.21875" style="89" bestFit="1" customWidth="1"/>
    <col min="4104" max="4104" width="17.21875" style="89" bestFit="1" customWidth="1"/>
    <col min="4105" max="4106" width="19.5546875" style="89" bestFit="1" customWidth="1"/>
    <col min="4107" max="4107" width="20.77734375" style="89" bestFit="1" customWidth="1"/>
    <col min="4108" max="4108" width="21.77734375" style="89" bestFit="1" customWidth="1"/>
    <col min="4109" max="4110" width="24.21875" style="89" bestFit="1" customWidth="1"/>
    <col min="4111" max="4357" width="9.21875" style="89"/>
    <col min="4358" max="4358" width="36.5546875" style="89" bestFit="1" customWidth="1"/>
    <col min="4359" max="4359" width="16.21875" style="89" bestFit="1" customWidth="1"/>
    <col min="4360" max="4360" width="17.21875" style="89" bestFit="1" customWidth="1"/>
    <col min="4361" max="4362" width="19.5546875" style="89" bestFit="1" customWidth="1"/>
    <col min="4363" max="4363" width="20.77734375" style="89" bestFit="1" customWidth="1"/>
    <col min="4364" max="4364" width="21.77734375" style="89" bestFit="1" customWidth="1"/>
    <col min="4365" max="4366" width="24.21875" style="89" bestFit="1" customWidth="1"/>
    <col min="4367" max="4613" width="9.21875" style="89"/>
    <col min="4614" max="4614" width="36.5546875" style="89" bestFit="1" customWidth="1"/>
    <col min="4615" max="4615" width="16.21875" style="89" bestFit="1" customWidth="1"/>
    <col min="4616" max="4616" width="17.21875" style="89" bestFit="1" customWidth="1"/>
    <col min="4617" max="4618" width="19.5546875" style="89" bestFit="1" customWidth="1"/>
    <col min="4619" max="4619" width="20.77734375" style="89" bestFit="1" customWidth="1"/>
    <col min="4620" max="4620" width="21.77734375" style="89" bestFit="1" customWidth="1"/>
    <col min="4621" max="4622" width="24.21875" style="89" bestFit="1" customWidth="1"/>
    <col min="4623" max="4869" width="9.21875" style="89"/>
    <col min="4870" max="4870" width="36.5546875" style="89" bestFit="1" customWidth="1"/>
    <col min="4871" max="4871" width="16.21875" style="89" bestFit="1" customWidth="1"/>
    <col min="4872" max="4872" width="17.21875" style="89" bestFit="1" customWidth="1"/>
    <col min="4873" max="4874" width="19.5546875" style="89" bestFit="1" customWidth="1"/>
    <col min="4875" max="4875" width="20.77734375" style="89" bestFit="1" customWidth="1"/>
    <col min="4876" max="4876" width="21.77734375" style="89" bestFit="1" customWidth="1"/>
    <col min="4877" max="4878" width="24.21875" style="89" bestFit="1" customWidth="1"/>
    <col min="4879" max="5125" width="9.21875" style="89"/>
    <col min="5126" max="5126" width="36.5546875" style="89" bestFit="1" customWidth="1"/>
    <col min="5127" max="5127" width="16.21875" style="89" bestFit="1" customWidth="1"/>
    <col min="5128" max="5128" width="17.21875" style="89" bestFit="1" customWidth="1"/>
    <col min="5129" max="5130" width="19.5546875" style="89" bestFit="1" customWidth="1"/>
    <col min="5131" max="5131" width="20.77734375" style="89" bestFit="1" customWidth="1"/>
    <col min="5132" max="5132" width="21.77734375" style="89" bestFit="1" customWidth="1"/>
    <col min="5133" max="5134" width="24.21875" style="89" bestFit="1" customWidth="1"/>
    <col min="5135" max="5381" width="9.21875" style="89"/>
    <col min="5382" max="5382" width="36.5546875" style="89" bestFit="1" customWidth="1"/>
    <col min="5383" max="5383" width="16.21875" style="89" bestFit="1" customWidth="1"/>
    <col min="5384" max="5384" width="17.21875" style="89" bestFit="1" customWidth="1"/>
    <col min="5385" max="5386" width="19.5546875" style="89" bestFit="1" customWidth="1"/>
    <col min="5387" max="5387" width="20.77734375" style="89" bestFit="1" customWidth="1"/>
    <col min="5388" max="5388" width="21.77734375" style="89" bestFit="1" customWidth="1"/>
    <col min="5389" max="5390" width="24.21875" style="89" bestFit="1" customWidth="1"/>
    <col min="5391" max="5637" width="9.21875" style="89"/>
    <col min="5638" max="5638" width="36.5546875" style="89" bestFit="1" customWidth="1"/>
    <col min="5639" max="5639" width="16.21875" style="89" bestFit="1" customWidth="1"/>
    <col min="5640" max="5640" width="17.21875" style="89" bestFit="1" customWidth="1"/>
    <col min="5641" max="5642" width="19.5546875" style="89" bestFit="1" customWidth="1"/>
    <col min="5643" max="5643" width="20.77734375" style="89" bestFit="1" customWidth="1"/>
    <col min="5644" max="5644" width="21.77734375" style="89" bestFit="1" customWidth="1"/>
    <col min="5645" max="5646" width="24.21875" style="89" bestFit="1" customWidth="1"/>
    <col min="5647" max="5893" width="9.21875" style="89"/>
    <col min="5894" max="5894" width="36.5546875" style="89" bestFit="1" customWidth="1"/>
    <col min="5895" max="5895" width="16.21875" style="89" bestFit="1" customWidth="1"/>
    <col min="5896" max="5896" width="17.21875" style="89" bestFit="1" customWidth="1"/>
    <col min="5897" max="5898" width="19.5546875" style="89" bestFit="1" customWidth="1"/>
    <col min="5899" max="5899" width="20.77734375" style="89" bestFit="1" customWidth="1"/>
    <col min="5900" max="5900" width="21.77734375" style="89" bestFit="1" customWidth="1"/>
    <col min="5901" max="5902" width="24.21875" style="89" bestFit="1" customWidth="1"/>
    <col min="5903" max="6149" width="9.21875" style="89"/>
    <col min="6150" max="6150" width="36.5546875" style="89" bestFit="1" customWidth="1"/>
    <col min="6151" max="6151" width="16.21875" style="89" bestFit="1" customWidth="1"/>
    <col min="6152" max="6152" width="17.21875" style="89" bestFit="1" customWidth="1"/>
    <col min="6153" max="6154" width="19.5546875" style="89" bestFit="1" customWidth="1"/>
    <col min="6155" max="6155" width="20.77734375" style="89" bestFit="1" customWidth="1"/>
    <col min="6156" max="6156" width="21.77734375" style="89" bestFit="1" customWidth="1"/>
    <col min="6157" max="6158" width="24.21875" style="89" bestFit="1" customWidth="1"/>
    <col min="6159" max="6405" width="9.21875" style="89"/>
    <col min="6406" max="6406" width="36.5546875" style="89" bestFit="1" customWidth="1"/>
    <col min="6407" max="6407" width="16.21875" style="89" bestFit="1" customWidth="1"/>
    <col min="6408" max="6408" width="17.21875" style="89" bestFit="1" customWidth="1"/>
    <col min="6409" max="6410" width="19.5546875" style="89" bestFit="1" customWidth="1"/>
    <col min="6411" max="6411" width="20.77734375" style="89" bestFit="1" customWidth="1"/>
    <col min="6412" max="6412" width="21.77734375" style="89" bestFit="1" customWidth="1"/>
    <col min="6413" max="6414" width="24.21875" style="89" bestFit="1" customWidth="1"/>
    <col min="6415" max="6661" width="9.21875" style="89"/>
    <col min="6662" max="6662" width="36.5546875" style="89" bestFit="1" customWidth="1"/>
    <col min="6663" max="6663" width="16.21875" style="89" bestFit="1" customWidth="1"/>
    <col min="6664" max="6664" width="17.21875" style="89" bestFit="1" customWidth="1"/>
    <col min="6665" max="6666" width="19.5546875" style="89" bestFit="1" customWidth="1"/>
    <col min="6667" max="6667" width="20.77734375" style="89" bestFit="1" customWidth="1"/>
    <col min="6668" max="6668" width="21.77734375" style="89" bestFit="1" customWidth="1"/>
    <col min="6669" max="6670" width="24.21875" style="89" bestFit="1" customWidth="1"/>
    <col min="6671" max="6917" width="9.21875" style="89"/>
    <col min="6918" max="6918" width="36.5546875" style="89" bestFit="1" customWidth="1"/>
    <col min="6919" max="6919" width="16.21875" style="89" bestFit="1" customWidth="1"/>
    <col min="6920" max="6920" width="17.21875" style="89" bestFit="1" customWidth="1"/>
    <col min="6921" max="6922" width="19.5546875" style="89" bestFit="1" customWidth="1"/>
    <col min="6923" max="6923" width="20.77734375" style="89" bestFit="1" customWidth="1"/>
    <col min="6924" max="6924" width="21.77734375" style="89" bestFit="1" customWidth="1"/>
    <col min="6925" max="6926" width="24.21875" style="89" bestFit="1" customWidth="1"/>
    <col min="6927" max="7173" width="9.21875" style="89"/>
    <col min="7174" max="7174" width="36.5546875" style="89" bestFit="1" customWidth="1"/>
    <col min="7175" max="7175" width="16.21875" style="89" bestFit="1" customWidth="1"/>
    <col min="7176" max="7176" width="17.21875" style="89" bestFit="1" customWidth="1"/>
    <col min="7177" max="7178" width="19.5546875" style="89" bestFit="1" customWidth="1"/>
    <col min="7179" max="7179" width="20.77734375" style="89" bestFit="1" customWidth="1"/>
    <col min="7180" max="7180" width="21.77734375" style="89" bestFit="1" customWidth="1"/>
    <col min="7181" max="7182" width="24.21875" style="89" bestFit="1" customWidth="1"/>
    <col min="7183" max="7429" width="9.21875" style="89"/>
    <col min="7430" max="7430" width="36.5546875" style="89" bestFit="1" customWidth="1"/>
    <col min="7431" max="7431" width="16.21875" style="89" bestFit="1" customWidth="1"/>
    <col min="7432" max="7432" width="17.21875" style="89" bestFit="1" customWidth="1"/>
    <col min="7433" max="7434" width="19.5546875" style="89" bestFit="1" customWidth="1"/>
    <col min="7435" max="7435" width="20.77734375" style="89" bestFit="1" customWidth="1"/>
    <col min="7436" max="7436" width="21.77734375" style="89" bestFit="1" customWidth="1"/>
    <col min="7437" max="7438" width="24.21875" style="89" bestFit="1" customWidth="1"/>
    <col min="7439" max="7685" width="9.21875" style="89"/>
    <col min="7686" max="7686" width="36.5546875" style="89" bestFit="1" customWidth="1"/>
    <col min="7687" max="7687" width="16.21875" style="89" bestFit="1" customWidth="1"/>
    <col min="7688" max="7688" width="17.21875" style="89" bestFit="1" customWidth="1"/>
    <col min="7689" max="7690" width="19.5546875" style="89" bestFit="1" customWidth="1"/>
    <col min="7691" max="7691" width="20.77734375" style="89" bestFit="1" customWidth="1"/>
    <col min="7692" max="7692" width="21.77734375" style="89" bestFit="1" customWidth="1"/>
    <col min="7693" max="7694" width="24.21875" style="89" bestFit="1" customWidth="1"/>
    <col min="7695" max="7941" width="9.21875" style="89"/>
    <col min="7942" max="7942" width="36.5546875" style="89" bestFit="1" customWidth="1"/>
    <col min="7943" max="7943" width="16.21875" style="89" bestFit="1" customWidth="1"/>
    <col min="7944" max="7944" width="17.21875" style="89" bestFit="1" customWidth="1"/>
    <col min="7945" max="7946" width="19.5546875" style="89" bestFit="1" customWidth="1"/>
    <col min="7947" max="7947" width="20.77734375" style="89" bestFit="1" customWidth="1"/>
    <col min="7948" max="7948" width="21.77734375" style="89" bestFit="1" customWidth="1"/>
    <col min="7949" max="7950" width="24.21875" style="89" bestFit="1" customWidth="1"/>
    <col min="7951" max="8197" width="9.21875" style="89"/>
    <col min="8198" max="8198" width="36.5546875" style="89" bestFit="1" customWidth="1"/>
    <col min="8199" max="8199" width="16.21875" style="89" bestFit="1" customWidth="1"/>
    <col min="8200" max="8200" width="17.21875" style="89" bestFit="1" customWidth="1"/>
    <col min="8201" max="8202" width="19.5546875" style="89" bestFit="1" customWidth="1"/>
    <col min="8203" max="8203" width="20.77734375" style="89" bestFit="1" customWidth="1"/>
    <col min="8204" max="8204" width="21.77734375" style="89" bestFit="1" customWidth="1"/>
    <col min="8205" max="8206" width="24.21875" style="89" bestFit="1" customWidth="1"/>
    <col min="8207" max="8453" width="9.21875" style="89"/>
    <col min="8454" max="8454" width="36.5546875" style="89" bestFit="1" customWidth="1"/>
    <col min="8455" max="8455" width="16.21875" style="89" bestFit="1" customWidth="1"/>
    <col min="8456" max="8456" width="17.21875" style="89" bestFit="1" customWidth="1"/>
    <col min="8457" max="8458" width="19.5546875" style="89" bestFit="1" customWidth="1"/>
    <col min="8459" max="8459" width="20.77734375" style="89" bestFit="1" customWidth="1"/>
    <col min="8460" max="8460" width="21.77734375" style="89" bestFit="1" customWidth="1"/>
    <col min="8461" max="8462" width="24.21875" style="89" bestFit="1" customWidth="1"/>
    <col min="8463" max="8709" width="9.21875" style="89"/>
    <col min="8710" max="8710" width="36.5546875" style="89" bestFit="1" customWidth="1"/>
    <col min="8711" max="8711" width="16.21875" style="89" bestFit="1" customWidth="1"/>
    <col min="8712" max="8712" width="17.21875" style="89" bestFit="1" customWidth="1"/>
    <col min="8713" max="8714" width="19.5546875" style="89" bestFit="1" customWidth="1"/>
    <col min="8715" max="8715" width="20.77734375" style="89" bestFit="1" customWidth="1"/>
    <col min="8716" max="8716" width="21.77734375" style="89" bestFit="1" customWidth="1"/>
    <col min="8717" max="8718" width="24.21875" style="89" bestFit="1" customWidth="1"/>
    <col min="8719" max="8965" width="9.21875" style="89"/>
    <col min="8966" max="8966" width="36.5546875" style="89" bestFit="1" customWidth="1"/>
    <col min="8967" max="8967" width="16.21875" style="89" bestFit="1" customWidth="1"/>
    <col min="8968" max="8968" width="17.21875" style="89" bestFit="1" customWidth="1"/>
    <col min="8969" max="8970" width="19.5546875" style="89" bestFit="1" customWidth="1"/>
    <col min="8971" max="8971" width="20.77734375" style="89" bestFit="1" customWidth="1"/>
    <col min="8972" max="8972" width="21.77734375" style="89" bestFit="1" customWidth="1"/>
    <col min="8973" max="8974" width="24.21875" style="89" bestFit="1" customWidth="1"/>
    <col min="8975" max="9221" width="9.21875" style="89"/>
    <col min="9222" max="9222" width="36.5546875" style="89" bestFit="1" customWidth="1"/>
    <col min="9223" max="9223" width="16.21875" style="89" bestFit="1" customWidth="1"/>
    <col min="9224" max="9224" width="17.21875" style="89" bestFit="1" customWidth="1"/>
    <col min="9225" max="9226" width="19.5546875" style="89" bestFit="1" customWidth="1"/>
    <col min="9227" max="9227" width="20.77734375" style="89" bestFit="1" customWidth="1"/>
    <col min="9228" max="9228" width="21.77734375" style="89" bestFit="1" customWidth="1"/>
    <col min="9229" max="9230" width="24.21875" style="89" bestFit="1" customWidth="1"/>
    <col min="9231" max="9477" width="9.21875" style="89"/>
    <col min="9478" max="9478" width="36.5546875" style="89" bestFit="1" customWidth="1"/>
    <col min="9479" max="9479" width="16.21875" style="89" bestFit="1" customWidth="1"/>
    <col min="9480" max="9480" width="17.21875" style="89" bestFit="1" customWidth="1"/>
    <col min="9481" max="9482" width="19.5546875" style="89" bestFit="1" customWidth="1"/>
    <col min="9483" max="9483" width="20.77734375" style="89" bestFit="1" customWidth="1"/>
    <col min="9484" max="9484" width="21.77734375" style="89" bestFit="1" customWidth="1"/>
    <col min="9485" max="9486" width="24.21875" style="89" bestFit="1" customWidth="1"/>
    <col min="9487" max="9733" width="9.21875" style="89"/>
    <col min="9734" max="9734" width="36.5546875" style="89" bestFit="1" customWidth="1"/>
    <col min="9735" max="9735" width="16.21875" style="89" bestFit="1" customWidth="1"/>
    <col min="9736" max="9736" width="17.21875" style="89" bestFit="1" customWidth="1"/>
    <col min="9737" max="9738" width="19.5546875" style="89" bestFit="1" customWidth="1"/>
    <col min="9739" max="9739" width="20.77734375" style="89" bestFit="1" customWidth="1"/>
    <col min="9740" max="9740" width="21.77734375" style="89" bestFit="1" customWidth="1"/>
    <col min="9741" max="9742" width="24.21875" style="89" bestFit="1" customWidth="1"/>
    <col min="9743" max="9989" width="9.21875" style="89"/>
    <col min="9990" max="9990" width="36.5546875" style="89" bestFit="1" customWidth="1"/>
    <col min="9991" max="9991" width="16.21875" style="89" bestFit="1" customWidth="1"/>
    <col min="9992" max="9992" width="17.21875" style="89" bestFit="1" customWidth="1"/>
    <col min="9993" max="9994" width="19.5546875" style="89" bestFit="1" customWidth="1"/>
    <col min="9995" max="9995" width="20.77734375" style="89" bestFit="1" customWidth="1"/>
    <col min="9996" max="9996" width="21.77734375" style="89" bestFit="1" customWidth="1"/>
    <col min="9997" max="9998" width="24.21875" style="89" bestFit="1" customWidth="1"/>
    <col min="9999" max="10245" width="9.21875" style="89"/>
    <col min="10246" max="10246" width="36.5546875" style="89" bestFit="1" customWidth="1"/>
    <col min="10247" max="10247" width="16.21875" style="89" bestFit="1" customWidth="1"/>
    <col min="10248" max="10248" width="17.21875" style="89" bestFit="1" customWidth="1"/>
    <col min="10249" max="10250" width="19.5546875" style="89" bestFit="1" customWidth="1"/>
    <col min="10251" max="10251" width="20.77734375" style="89" bestFit="1" customWidth="1"/>
    <col min="10252" max="10252" width="21.77734375" style="89" bestFit="1" customWidth="1"/>
    <col min="10253" max="10254" width="24.21875" style="89" bestFit="1" customWidth="1"/>
    <col min="10255" max="10501" width="9.21875" style="89"/>
    <col min="10502" max="10502" width="36.5546875" style="89" bestFit="1" customWidth="1"/>
    <col min="10503" max="10503" width="16.21875" style="89" bestFit="1" customWidth="1"/>
    <col min="10504" max="10504" width="17.21875" style="89" bestFit="1" customWidth="1"/>
    <col min="10505" max="10506" width="19.5546875" style="89" bestFit="1" customWidth="1"/>
    <col min="10507" max="10507" width="20.77734375" style="89" bestFit="1" customWidth="1"/>
    <col min="10508" max="10508" width="21.77734375" style="89" bestFit="1" customWidth="1"/>
    <col min="10509" max="10510" width="24.21875" style="89" bestFit="1" customWidth="1"/>
    <col min="10511" max="10757" width="9.21875" style="89"/>
    <col min="10758" max="10758" width="36.5546875" style="89" bestFit="1" customWidth="1"/>
    <col min="10759" max="10759" width="16.21875" style="89" bestFit="1" customWidth="1"/>
    <col min="10760" max="10760" width="17.21875" style="89" bestFit="1" customWidth="1"/>
    <col min="10761" max="10762" width="19.5546875" style="89" bestFit="1" customWidth="1"/>
    <col min="10763" max="10763" width="20.77734375" style="89" bestFit="1" customWidth="1"/>
    <col min="10764" max="10764" width="21.77734375" style="89" bestFit="1" customWidth="1"/>
    <col min="10765" max="10766" width="24.21875" style="89" bestFit="1" customWidth="1"/>
    <col min="10767" max="11013" width="9.21875" style="89"/>
    <col min="11014" max="11014" width="36.5546875" style="89" bestFit="1" customWidth="1"/>
    <col min="11015" max="11015" width="16.21875" style="89" bestFit="1" customWidth="1"/>
    <col min="11016" max="11016" width="17.21875" style="89" bestFit="1" customWidth="1"/>
    <col min="11017" max="11018" width="19.5546875" style="89" bestFit="1" customWidth="1"/>
    <col min="11019" max="11019" width="20.77734375" style="89" bestFit="1" customWidth="1"/>
    <col min="11020" max="11020" width="21.77734375" style="89" bestFit="1" customWidth="1"/>
    <col min="11021" max="11022" width="24.21875" style="89" bestFit="1" customWidth="1"/>
    <col min="11023" max="11269" width="9.21875" style="89"/>
    <col min="11270" max="11270" width="36.5546875" style="89" bestFit="1" customWidth="1"/>
    <col min="11271" max="11271" width="16.21875" style="89" bestFit="1" customWidth="1"/>
    <col min="11272" max="11272" width="17.21875" style="89" bestFit="1" customWidth="1"/>
    <col min="11273" max="11274" width="19.5546875" style="89" bestFit="1" customWidth="1"/>
    <col min="11275" max="11275" width="20.77734375" style="89" bestFit="1" customWidth="1"/>
    <col min="11276" max="11276" width="21.77734375" style="89" bestFit="1" customWidth="1"/>
    <col min="11277" max="11278" width="24.21875" style="89" bestFit="1" customWidth="1"/>
    <col min="11279" max="11525" width="9.21875" style="89"/>
    <col min="11526" max="11526" width="36.5546875" style="89" bestFit="1" customWidth="1"/>
    <col min="11527" max="11527" width="16.21875" style="89" bestFit="1" customWidth="1"/>
    <col min="11528" max="11528" width="17.21875" style="89" bestFit="1" customWidth="1"/>
    <col min="11529" max="11530" width="19.5546875" style="89" bestFit="1" customWidth="1"/>
    <col min="11531" max="11531" width="20.77734375" style="89" bestFit="1" customWidth="1"/>
    <col min="11532" max="11532" width="21.77734375" style="89" bestFit="1" customWidth="1"/>
    <col min="11533" max="11534" width="24.21875" style="89" bestFit="1" customWidth="1"/>
    <col min="11535" max="11781" width="9.21875" style="89"/>
    <col min="11782" max="11782" width="36.5546875" style="89" bestFit="1" customWidth="1"/>
    <col min="11783" max="11783" width="16.21875" style="89" bestFit="1" customWidth="1"/>
    <col min="11784" max="11784" width="17.21875" style="89" bestFit="1" customWidth="1"/>
    <col min="11785" max="11786" width="19.5546875" style="89" bestFit="1" customWidth="1"/>
    <col min="11787" max="11787" width="20.77734375" style="89" bestFit="1" customWidth="1"/>
    <col min="11788" max="11788" width="21.77734375" style="89" bestFit="1" customWidth="1"/>
    <col min="11789" max="11790" width="24.21875" style="89" bestFit="1" customWidth="1"/>
    <col min="11791" max="12037" width="9.21875" style="89"/>
    <col min="12038" max="12038" width="36.5546875" style="89" bestFit="1" customWidth="1"/>
    <col min="12039" max="12039" width="16.21875" style="89" bestFit="1" customWidth="1"/>
    <col min="12040" max="12040" width="17.21875" style="89" bestFit="1" customWidth="1"/>
    <col min="12041" max="12042" width="19.5546875" style="89" bestFit="1" customWidth="1"/>
    <col min="12043" max="12043" width="20.77734375" style="89" bestFit="1" customWidth="1"/>
    <col min="12044" max="12044" width="21.77734375" style="89" bestFit="1" customWidth="1"/>
    <col min="12045" max="12046" width="24.21875" style="89" bestFit="1" customWidth="1"/>
    <col min="12047" max="12293" width="9.21875" style="89"/>
    <col min="12294" max="12294" width="36.5546875" style="89" bestFit="1" customWidth="1"/>
    <col min="12295" max="12295" width="16.21875" style="89" bestFit="1" customWidth="1"/>
    <col min="12296" max="12296" width="17.21875" style="89" bestFit="1" customWidth="1"/>
    <col min="12297" max="12298" width="19.5546875" style="89" bestFit="1" customWidth="1"/>
    <col min="12299" max="12299" width="20.77734375" style="89" bestFit="1" customWidth="1"/>
    <col min="12300" max="12300" width="21.77734375" style="89" bestFit="1" customWidth="1"/>
    <col min="12301" max="12302" width="24.21875" style="89" bestFit="1" customWidth="1"/>
    <col min="12303" max="12549" width="9.21875" style="89"/>
    <col min="12550" max="12550" width="36.5546875" style="89" bestFit="1" customWidth="1"/>
    <col min="12551" max="12551" width="16.21875" style="89" bestFit="1" customWidth="1"/>
    <col min="12552" max="12552" width="17.21875" style="89" bestFit="1" customWidth="1"/>
    <col min="12553" max="12554" width="19.5546875" style="89" bestFit="1" customWidth="1"/>
    <col min="12555" max="12555" width="20.77734375" style="89" bestFit="1" customWidth="1"/>
    <col min="12556" max="12556" width="21.77734375" style="89" bestFit="1" customWidth="1"/>
    <col min="12557" max="12558" width="24.21875" style="89" bestFit="1" customWidth="1"/>
    <col min="12559" max="12805" width="9.21875" style="89"/>
    <col min="12806" max="12806" width="36.5546875" style="89" bestFit="1" customWidth="1"/>
    <col min="12807" max="12807" width="16.21875" style="89" bestFit="1" customWidth="1"/>
    <col min="12808" max="12808" width="17.21875" style="89" bestFit="1" customWidth="1"/>
    <col min="12809" max="12810" width="19.5546875" style="89" bestFit="1" customWidth="1"/>
    <col min="12811" max="12811" width="20.77734375" style="89" bestFit="1" customWidth="1"/>
    <col min="12812" max="12812" width="21.77734375" style="89" bestFit="1" customWidth="1"/>
    <col min="12813" max="12814" width="24.21875" style="89" bestFit="1" customWidth="1"/>
    <col min="12815" max="13061" width="9.21875" style="89"/>
    <col min="13062" max="13062" width="36.5546875" style="89" bestFit="1" customWidth="1"/>
    <col min="13063" max="13063" width="16.21875" style="89" bestFit="1" customWidth="1"/>
    <col min="13064" max="13064" width="17.21875" style="89" bestFit="1" customWidth="1"/>
    <col min="13065" max="13066" width="19.5546875" style="89" bestFit="1" customWidth="1"/>
    <col min="13067" max="13067" width="20.77734375" style="89" bestFit="1" customWidth="1"/>
    <col min="13068" max="13068" width="21.77734375" style="89" bestFit="1" customWidth="1"/>
    <col min="13069" max="13070" width="24.21875" style="89" bestFit="1" customWidth="1"/>
    <col min="13071" max="13317" width="9.21875" style="89"/>
    <col min="13318" max="13318" width="36.5546875" style="89" bestFit="1" customWidth="1"/>
    <col min="13319" max="13319" width="16.21875" style="89" bestFit="1" customWidth="1"/>
    <col min="13320" max="13320" width="17.21875" style="89" bestFit="1" customWidth="1"/>
    <col min="13321" max="13322" width="19.5546875" style="89" bestFit="1" customWidth="1"/>
    <col min="13323" max="13323" width="20.77734375" style="89" bestFit="1" customWidth="1"/>
    <col min="13324" max="13324" width="21.77734375" style="89" bestFit="1" customWidth="1"/>
    <col min="13325" max="13326" width="24.21875" style="89" bestFit="1" customWidth="1"/>
    <col min="13327" max="13573" width="9.21875" style="89"/>
    <col min="13574" max="13574" width="36.5546875" style="89" bestFit="1" customWidth="1"/>
    <col min="13575" max="13575" width="16.21875" style="89" bestFit="1" customWidth="1"/>
    <col min="13576" max="13576" width="17.21875" style="89" bestFit="1" customWidth="1"/>
    <col min="13577" max="13578" width="19.5546875" style="89" bestFit="1" customWidth="1"/>
    <col min="13579" max="13579" width="20.77734375" style="89" bestFit="1" customWidth="1"/>
    <col min="13580" max="13580" width="21.77734375" style="89" bestFit="1" customWidth="1"/>
    <col min="13581" max="13582" width="24.21875" style="89" bestFit="1" customWidth="1"/>
    <col min="13583" max="13829" width="9.21875" style="89"/>
    <col min="13830" max="13830" width="36.5546875" style="89" bestFit="1" customWidth="1"/>
    <col min="13831" max="13831" width="16.21875" style="89" bestFit="1" customWidth="1"/>
    <col min="13832" max="13832" width="17.21875" style="89" bestFit="1" customWidth="1"/>
    <col min="13833" max="13834" width="19.5546875" style="89" bestFit="1" customWidth="1"/>
    <col min="13835" max="13835" width="20.77734375" style="89" bestFit="1" customWidth="1"/>
    <col min="13836" max="13836" width="21.77734375" style="89" bestFit="1" customWidth="1"/>
    <col min="13837" max="13838" width="24.21875" style="89" bestFit="1" customWidth="1"/>
    <col min="13839" max="14085" width="9.21875" style="89"/>
    <col min="14086" max="14086" width="36.5546875" style="89" bestFit="1" customWidth="1"/>
    <col min="14087" max="14087" width="16.21875" style="89" bestFit="1" customWidth="1"/>
    <col min="14088" max="14088" width="17.21875" style="89" bestFit="1" customWidth="1"/>
    <col min="14089" max="14090" width="19.5546875" style="89" bestFit="1" customWidth="1"/>
    <col min="14091" max="14091" width="20.77734375" style="89" bestFit="1" customWidth="1"/>
    <col min="14092" max="14092" width="21.77734375" style="89" bestFit="1" customWidth="1"/>
    <col min="14093" max="14094" width="24.21875" style="89" bestFit="1" customWidth="1"/>
    <col min="14095" max="14341" width="9.21875" style="89"/>
    <col min="14342" max="14342" width="36.5546875" style="89" bestFit="1" customWidth="1"/>
    <col min="14343" max="14343" width="16.21875" style="89" bestFit="1" customWidth="1"/>
    <col min="14344" max="14344" width="17.21875" style="89" bestFit="1" customWidth="1"/>
    <col min="14345" max="14346" width="19.5546875" style="89" bestFit="1" customWidth="1"/>
    <col min="14347" max="14347" width="20.77734375" style="89" bestFit="1" customWidth="1"/>
    <col min="14348" max="14348" width="21.77734375" style="89" bestFit="1" customWidth="1"/>
    <col min="14349" max="14350" width="24.21875" style="89" bestFit="1" customWidth="1"/>
    <col min="14351" max="14597" width="9.21875" style="89"/>
    <col min="14598" max="14598" width="36.5546875" style="89" bestFit="1" customWidth="1"/>
    <col min="14599" max="14599" width="16.21875" style="89" bestFit="1" customWidth="1"/>
    <col min="14600" max="14600" width="17.21875" style="89" bestFit="1" customWidth="1"/>
    <col min="14601" max="14602" width="19.5546875" style="89" bestFit="1" customWidth="1"/>
    <col min="14603" max="14603" width="20.77734375" style="89" bestFit="1" customWidth="1"/>
    <col min="14604" max="14604" width="21.77734375" style="89" bestFit="1" customWidth="1"/>
    <col min="14605" max="14606" width="24.21875" style="89" bestFit="1" customWidth="1"/>
    <col min="14607" max="14853" width="9.21875" style="89"/>
    <col min="14854" max="14854" width="36.5546875" style="89" bestFit="1" customWidth="1"/>
    <col min="14855" max="14855" width="16.21875" style="89" bestFit="1" customWidth="1"/>
    <col min="14856" max="14856" width="17.21875" style="89" bestFit="1" customWidth="1"/>
    <col min="14857" max="14858" width="19.5546875" style="89" bestFit="1" customWidth="1"/>
    <col min="14859" max="14859" width="20.77734375" style="89" bestFit="1" customWidth="1"/>
    <col min="14860" max="14860" width="21.77734375" style="89" bestFit="1" customWidth="1"/>
    <col min="14861" max="14862" width="24.21875" style="89" bestFit="1" customWidth="1"/>
    <col min="14863" max="15109" width="9.21875" style="89"/>
    <col min="15110" max="15110" width="36.5546875" style="89" bestFit="1" customWidth="1"/>
    <col min="15111" max="15111" width="16.21875" style="89" bestFit="1" customWidth="1"/>
    <col min="15112" max="15112" width="17.21875" style="89" bestFit="1" customWidth="1"/>
    <col min="15113" max="15114" width="19.5546875" style="89" bestFit="1" customWidth="1"/>
    <col min="15115" max="15115" width="20.77734375" style="89" bestFit="1" customWidth="1"/>
    <col min="15116" max="15116" width="21.77734375" style="89" bestFit="1" customWidth="1"/>
    <col min="15117" max="15118" width="24.21875" style="89" bestFit="1" customWidth="1"/>
    <col min="15119" max="15365" width="9.21875" style="89"/>
    <col min="15366" max="15366" width="36.5546875" style="89" bestFit="1" customWidth="1"/>
    <col min="15367" max="15367" width="16.21875" style="89" bestFit="1" customWidth="1"/>
    <col min="15368" max="15368" width="17.21875" style="89" bestFit="1" customWidth="1"/>
    <col min="15369" max="15370" width="19.5546875" style="89" bestFit="1" customWidth="1"/>
    <col min="15371" max="15371" width="20.77734375" style="89" bestFit="1" customWidth="1"/>
    <col min="15372" max="15372" width="21.77734375" style="89" bestFit="1" customWidth="1"/>
    <col min="15373" max="15374" width="24.21875" style="89" bestFit="1" customWidth="1"/>
    <col min="15375" max="15621" width="9.21875" style="89"/>
    <col min="15622" max="15622" width="36.5546875" style="89" bestFit="1" customWidth="1"/>
    <col min="15623" max="15623" width="16.21875" style="89" bestFit="1" customWidth="1"/>
    <col min="15624" max="15624" width="17.21875" style="89" bestFit="1" customWidth="1"/>
    <col min="15625" max="15626" width="19.5546875" style="89" bestFit="1" customWidth="1"/>
    <col min="15627" max="15627" width="20.77734375" style="89" bestFit="1" customWidth="1"/>
    <col min="15628" max="15628" width="21.77734375" style="89" bestFit="1" customWidth="1"/>
    <col min="15629" max="15630" width="24.21875" style="89" bestFit="1" customWidth="1"/>
    <col min="15631" max="15877" width="9.21875" style="89"/>
    <col min="15878" max="15878" width="36.5546875" style="89" bestFit="1" customWidth="1"/>
    <col min="15879" max="15879" width="16.21875" style="89" bestFit="1" customWidth="1"/>
    <col min="15880" max="15880" width="17.21875" style="89" bestFit="1" customWidth="1"/>
    <col min="15881" max="15882" width="19.5546875" style="89" bestFit="1" customWidth="1"/>
    <col min="15883" max="15883" width="20.77734375" style="89" bestFit="1" customWidth="1"/>
    <col min="15884" max="15884" width="21.77734375" style="89" bestFit="1" customWidth="1"/>
    <col min="15885" max="15886" width="24.21875" style="89" bestFit="1" customWidth="1"/>
    <col min="15887" max="16384" width="9.21875" style="89"/>
  </cols>
  <sheetData>
    <row r="1" spans="1:23" s="96" customFormat="1" ht="21" customHeight="1" x14ac:dyDescent="0.25">
      <c r="A1" s="116"/>
      <c r="B1" s="116"/>
      <c r="C1" s="116"/>
      <c r="D1" s="116"/>
      <c r="E1" s="116"/>
      <c r="F1" s="116"/>
      <c r="G1" s="11"/>
      <c r="H1" s="116"/>
      <c r="I1" s="116"/>
      <c r="J1" s="116"/>
      <c r="K1" s="116"/>
      <c r="L1" s="116"/>
      <c r="M1" s="11"/>
      <c r="N1" s="1"/>
    </row>
    <row r="2" spans="1:23" s="96" customFormat="1" ht="19.5" customHeight="1" x14ac:dyDescent="0.25">
      <c r="A2" s="12" t="s">
        <v>17</v>
      </c>
      <c r="B2" s="324" t="s">
        <v>186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6"/>
    </row>
    <row r="3" spans="1:23" s="96" customFormat="1" ht="84" customHeight="1" x14ac:dyDescent="0.25">
      <c r="A3" s="67"/>
      <c r="B3" s="327" t="s">
        <v>19</v>
      </c>
      <c r="C3" s="328"/>
      <c r="D3" s="328"/>
      <c r="E3" s="329"/>
      <c r="F3" s="13" t="s">
        <v>24</v>
      </c>
      <c r="G3" s="14"/>
      <c r="H3" s="338" t="s">
        <v>20</v>
      </c>
      <c r="I3" s="339"/>
      <c r="J3" s="339"/>
      <c r="K3" s="340"/>
      <c r="L3" s="15" t="s">
        <v>25</v>
      </c>
      <c r="M3" s="14"/>
      <c r="N3" s="341" t="s">
        <v>125</v>
      </c>
    </row>
    <row r="4" spans="1:23" s="96" customFormat="1" ht="26.25" customHeight="1" x14ac:dyDescent="0.25">
      <c r="A4" s="67"/>
      <c r="B4" s="330"/>
      <c r="C4" s="331"/>
      <c r="D4" s="331"/>
      <c r="E4" s="332"/>
      <c r="F4" s="24" t="s">
        <v>18</v>
      </c>
      <c r="G4" s="16"/>
      <c r="H4" s="334"/>
      <c r="I4" s="331"/>
      <c r="J4" s="331"/>
      <c r="K4" s="332"/>
      <c r="L4" s="24" t="s">
        <v>18</v>
      </c>
      <c r="M4" s="16"/>
      <c r="N4" s="342"/>
    </row>
    <row r="5" spans="1:23" s="96" customFormat="1" ht="29.25" customHeight="1" x14ac:dyDescent="0.25">
      <c r="A5" s="18" t="s">
        <v>8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22" t="s">
        <v>12</v>
      </c>
      <c r="I5" s="23" t="s">
        <v>6</v>
      </c>
      <c r="J5" s="23" t="s">
        <v>7</v>
      </c>
      <c r="K5" s="20" t="s">
        <v>13</v>
      </c>
      <c r="L5" s="17" t="s">
        <v>12</v>
      </c>
      <c r="M5" s="21"/>
      <c r="N5" s="68" t="s">
        <v>12</v>
      </c>
    </row>
    <row r="6" spans="1:23" s="96" customFormat="1" ht="18.75" customHeight="1" x14ac:dyDescent="0.25">
      <c r="A6" s="69" t="s">
        <v>4</v>
      </c>
      <c r="B6" s="30">
        <v>52997</v>
      </c>
      <c r="C6" s="26">
        <v>25612</v>
      </c>
      <c r="D6" s="26">
        <v>27385</v>
      </c>
      <c r="E6" s="27">
        <v>26193</v>
      </c>
      <c r="F6" s="28"/>
      <c r="G6" s="29"/>
      <c r="H6" s="30">
        <v>52997</v>
      </c>
      <c r="I6" s="26">
        <v>25612</v>
      </c>
      <c r="J6" s="26">
        <v>27385</v>
      </c>
      <c r="K6" s="27">
        <v>26193</v>
      </c>
      <c r="L6" s="31"/>
      <c r="M6" s="29"/>
      <c r="N6" s="120">
        <v>52997</v>
      </c>
    </row>
    <row r="7" spans="1:23" s="96" customFormat="1" ht="18.75" customHeight="1" x14ac:dyDescent="0.25">
      <c r="A7" s="69" t="s">
        <v>3</v>
      </c>
      <c r="B7" s="30">
        <v>10513</v>
      </c>
      <c r="C7" s="26">
        <v>3682</v>
      </c>
      <c r="D7" s="26">
        <v>6830</v>
      </c>
      <c r="E7" s="32">
        <v>6050</v>
      </c>
      <c r="F7" s="33">
        <v>269</v>
      </c>
      <c r="G7" s="34"/>
      <c r="H7" s="30">
        <v>10171</v>
      </c>
      <c r="I7" s="26">
        <v>3559</v>
      </c>
      <c r="J7" s="26">
        <v>6612</v>
      </c>
      <c r="K7" s="32">
        <v>5863</v>
      </c>
      <c r="L7" s="31">
        <v>265</v>
      </c>
      <c r="M7" s="34"/>
      <c r="N7" s="120">
        <v>697</v>
      </c>
    </row>
    <row r="8" spans="1:23" s="96" customFormat="1" ht="18.75" customHeight="1" x14ac:dyDescent="0.25">
      <c r="A8" s="69" t="s">
        <v>1</v>
      </c>
      <c r="B8" s="30">
        <v>16565</v>
      </c>
      <c r="C8" s="26">
        <v>7054</v>
      </c>
      <c r="D8" s="26">
        <v>9511</v>
      </c>
      <c r="E8" s="32">
        <v>8926</v>
      </c>
      <c r="F8" s="33">
        <v>312</v>
      </c>
      <c r="G8" s="34"/>
      <c r="H8" s="30">
        <v>15701</v>
      </c>
      <c r="I8" s="26">
        <v>6702</v>
      </c>
      <c r="J8" s="26">
        <v>8999</v>
      </c>
      <c r="K8" s="32">
        <v>8392</v>
      </c>
      <c r="L8" s="31">
        <v>308</v>
      </c>
      <c r="M8" s="34"/>
      <c r="N8" s="120">
        <v>2130</v>
      </c>
    </row>
    <row r="9" spans="1:23" s="96" customFormat="1" ht="18.75" customHeight="1" x14ac:dyDescent="0.25">
      <c r="A9" s="69" t="s">
        <v>14</v>
      </c>
      <c r="B9" s="30">
        <f>SUM(B11:B28)</f>
        <v>16267</v>
      </c>
      <c r="C9" s="26">
        <f>SUM(C11:C28)</f>
        <v>5258</v>
      </c>
      <c r="D9" s="26">
        <f>SUM(D11:D28)</f>
        <v>11007</v>
      </c>
      <c r="E9" s="32">
        <f>SUM(E11:E28)</f>
        <v>9472</v>
      </c>
      <c r="F9" s="33"/>
      <c r="G9" s="34"/>
      <c r="H9" s="30">
        <f>SUM(H11:H28)</f>
        <v>15596</v>
      </c>
      <c r="I9" s="26">
        <f>SUM(I11:I28)</f>
        <v>5015</v>
      </c>
      <c r="J9" s="26">
        <f>SUM(J11:J28)</f>
        <v>10577</v>
      </c>
      <c r="K9" s="32">
        <f>SUM(K11:K28)</f>
        <v>9092</v>
      </c>
      <c r="L9" s="31"/>
      <c r="M9" s="34"/>
      <c r="N9" s="120">
        <f>SUM(N11:N28)</f>
        <v>883</v>
      </c>
      <c r="P9" s="89"/>
      <c r="Q9" s="89"/>
      <c r="R9" s="89"/>
      <c r="S9" s="89"/>
      <c r="T9" s="89"/>
      <c r="U9" s="89"/>
      <c r="V9" s="89"/>
      <c r="W9" s="89"/>
    </row>
    <row r="10" spans="1:23" s="96" customFormat="1" ht="15" customHeight="1" x14ac:dyDescent="0.25">
      <c r="A10" s="69"/>
      <c r="B10" s="30"/>
      <c r="C10" s="25"/>
      <c r="D10" s="25"/>
      <c r="E10" s="36"/>
      <c r="F10" s="37"/>
      <c r="G10" s="34"/>
      <c r="H10" s="30"/>
      <c r="I10" s="25"/>
      <c r="J10" s="25"/>
      <c r="K10" s="36"/>
      <c r="L10" s="35"/>
      <c r="M10" s="34"/>
      <c r="N10" s="88"/>
      <c r="P10" s="89"/>
      <c r="Q10" s="89"/>
      <c r="R10" s="89"/>
      <c r="S10" s="89"/>
      <c r="T10" s="89"/>
      <c r="U10" s="89"/>
      <c r="V10" s="89"/>
      <c r="W10" s="89"/>
    </row>
    <row r="11" spans="1:23" x14ac:dyDescent="0.25">
      <c r="A11" s="70" t="s">
        <v>172</v>
      </c>
      <c r="B11" s="41">
        <v>1380</v>
      </c>
      <c r="C11" s="38">
        <v>288</v>
      </c>
      <c r="D11" s="38">
        <v>1092</v>
      </c>
      <c r="E11" s="39">
        <v>866</v>
      </c>
      <c r="F11" s="40">
        <v>107</v>
      </c>
      <c r="G11" s="34"/>
      <c r="H11" s="41">
        <v>1282</v>
      </c>
      <c r="I11" s="38">
        <v>257</v>
      </c>
      <c r="J11" s="38">
        <v>1025</v>
      </c>
      <c r="K11" s="39">
        <v>817</v>
      </c>
      <c r="L11" s="42">
        <v>104</v>
      </c>
      <c r="M11" s="34"/>
      <c r="N11" s="121">
        <v>118</v>
      </c>
      <c r="O11" s="277"/>
      <c r="P11" s="276"/>
    </row>
    <row r="12" spans="1:23" x14ac:dyDescent="0.25">
      <c r="A12" s="275" t="s">
        <v>245</v>
      </c>
      <c r="B12" s="46">
        <v>1310</v>
      </c>
      <c r="C12" s="43">
        <v>478</v>
      </c>
      <c r="D12" s="43">
        <v>831</v>
      </c>
      <c r="E12" s="44">
        <v>688</v>
      </c>
      <c r="F12" s="45">
        <v>105</v>
      </c>
      <c r="G12" s="34"/>
      <c r="H12" s="46">
        <v>1310</v>
      </c>
      <c r="I12" s="43">
        <v>478</v>
      </c>
      <c r="J12" s="43">
        <v>831</v>
      </c>
      <c r="K12" s="44">
        <v>688</v>
      </c>
      <c r="L12" s="47">
        <v>105</v>
      </c>
      <c r="M12" s="34"/>
      <c r="N12" s="124" t="s">
        <v>238</v>
      </c>
      <c r="O12" s="277"/>
      <c r="P12" s="276"/>
    </row>
    <row r="13" spans="1:23" x14ac:dyDescent="0.25">
      <c r="A13" s="70" t="s">
        <v>173</v>
      </c>
      <c r="B13" s="41">
        <v>424</v>
      </c>
      <c r="C13" s="38">
        <v>32</v>
      </c>
      <c r="D13" s="38">
        <v>391</v>
      </c>
      <c r="E13" s="39">
        <v>296</v>
      </c>
      <c r="F13" s="40">
        <v>60</v>
      </c>
      <c r="G13" s="34"/>
      <c r="H13" s="41">
        <v>424</v>
      </c>
      <c r="I13" s="38">
        <v>32</v>
      </c>
      <c r="J13" s="38">
        <v>391</v>
      </c>
      <c r="K13" s="39">
        <v>296</v>
      </c>
      <c r="L13" s="42">
        <v>60</v>
      </c>
      <c r="M13" s="34"/>
      <c r="N13" s="121" t="s">
        <v>238</v>
      </c>
      <c r="O13" s="277"/>
      <c r="P13" s="276"/>
    </row>
    <row r="14" spans="1:23" x14ac:dyDescent="0.25">
      <c r="A14" s="71" t="s">
        <v>174</v>
      </c>
      <c r="B14" s="52">
        <v>1076</v>
      </c>
      <c r="C14" s="48">
        <v>129</v>
      </c>
      <c r="D14" s="48">
        <v>947</v>
      </c>
      <c r="E14" s="49">
        <v>751</v>
      </c>
      <c r="F14" s="50">
        <v>95</v>
      </c>
      <c r="G14" s="51"/>
      <c r="H14" s="52">
        <v>972</v>
      </c>
      <c r="I14" s="48">
        <v>107</v>
      </c>
      <c r="J14" s="48">
        <v>865</v>
      </c>
      <c r="K14" s="49">
        <v>681</v>
      </c>
      <c r="L14" s="53">
        <v>90</v>
      </c>
      <c r="M14" s="51"/>
      <c r="N14" s="122">
        <v>128</v>
      </c>
      <c r="O14" s="277"/>
      <c r="P14" s="276"/>
    </row>
    <row r="15" spans="1:23" x14ac:dyDescent="0.25">
      <c r="A15" s="70" t="s">
        <v>175</v>
      </c>
      <c r="B15" s="41">
        <v>480</v>
      </c>
      <c r="C15" s="38">
        <v>72</v>
      </c>
      <c r="D15" s="38">
        <v>408</v>
      </c>
      <c r="E15" s="39">
        <v>332</v>
      </c>
      <c r="F15" s="40">
        <v>64</v>
      </c>
      <c r="G15" s="34"/>
      <c r="H15" s="41">
        <v>436</v>
      </c>
      <c r="I15" s="38">
        <v>66</v>
      </c>
      <c r="J15" s="38">
        <v>370</v>
      </c>
      <c r="K15" s="39">
        <v>308</v>
      </c>
      <c r="L15" s="42">
        <v>61</v>
      </c>
      <c r="M15" s="34"/>
      <c r="N15" s="121">
        <v>63</v>
      </c>
      <c r="O15" s="277"/>
      <c r="P15" s="276"/>
    </row>
    <row r="16" spans="1:23" x14ac:dyDescent="0.25">
      <c r="A16" s="72" t="s">
        <v>176</v>
      </c>
      <c r="B16" s="46">
        <v>983</v>
      </c>
      <c r="C16" s="43">
        <v>608</v>
      </c>
      <c r="D16" s="43">
        <v>375</v>
      </c>
      <c r="E16" s="44">
        <v>455</v>
      </c>
      <c r="F16" s="45">
        <v>91</v>
      </c>
      <c r="G16" s="34"/>
      <c r="H16" s="46">
        <v>924</v>
      </c>
      <c r="I16" s="43">
        <v>577</v>
      </c>
      <c r="J16" s="43">
        <v>347</v>
      </c>
      <c r="K16" s="44">
        <v>429</v>
      </c>
      <c r="L16" s="47">
        <v>88</v>
      </c>
      <c r="M16" s="34"/>
      <c r="N16" s="124">
        <v>74</v>
      </c>
      <c r="O16" s="277"/>
      <c r="P16" s="276"/>
    </row>
    <row r="17" spans="1:16" x14ac:dyDescent="0.25">
      <c r="A17" s="70" t="s">
        <v>177</v>
      </c>
      <c r="B17" s="41">
        <v>420</v>
      </c>
      <c r="C17" s="38">
        <v>44</v>
      </c>
      <c r="D17" s="38">
        <v>376</v>
      </c>
      <c r="E17" s="39">
        <v>295</v>
      </c>
      <c r="F17" s="40">
        <v>60</v>
      </c>
      <c r="G17" s="34"/>
      <c r="H17" s="41">
        <v>391</v>
      </c>
      <c r="I17" s="38">
        <v>32</v>
      </c>
      <c r="J17" s="38">
        <v>359</v>
      </c>
      <c r="K17" s="39">
        <v>285</v>
      </c>
      <c r="L17" s="42">
        <v>58</v>
      </c>
      <c r="M17" s="34"/>
      <c r="N17" s="121">
        <v>31</v>
      </c>
      <c r="O17" s="277"/>
      <c r="P17" s="276"/>
    </row>
    <row r="18" spans="1:16" x14ac:dyDescent="0.25">
      <c r="A18" s="72" t="s">
        <v>178</v>
      </c>
      <c r="B18" s="46">
        <v>724</v>
      </c>
      <c r="C18" s="43">
        <v>272</v>
      </c>
      <c r="D18" s="43">
        <v>452</v>
      </c>
      <c r="E18" s="44">
        <v>419</v>
      </c>
      <c r="F18" s="45">
        <v>78</v>
      </c>
      <c r="G18" s="34"/>
      <c r="H18" s="46">
        <v>718</v>
      </c>
      <c r="I18" s="43">
        <v>268</v>
      </c>
      <c r="J18" s="43">
        <v>450</v>
      </c>
      <c r="K18" s="44">
        <v>416</v>
      </c>
      <c r="L18" s="47">
        <v>78</v>
      </c>
      <c r="M18" s="34"/>
      <c r="N18" s="124">
        <v>11</v>
      </c>
      <c r="O18" s="277"/>
      <c r="P18" s="276"/>
    </row>
    <row r="19" spans="1:16" x14ac:dyDescent="0.25">
      <c r="A19" s="70" t="s">
        <v>197</v>
      </c>
      <c r="B19" s="41">
        <v>1089</v>
      </c>
      <c r="C19" s="38">
        <v>350</v>
      </c>
      <c r="D19" s="38">
        <v>739</v>
      </c>
      <c r="E19" s="39">
        <v>675</v>
      </c>
      <c r="F19" s="40">
        <v>96</v>
      </c>
      <c r="G19" s="34"/>
      <c r="H19" s="41">
        <v>1035</v>
      </c>
      <c r="I19" s="38">
        <v>330</v>
      </c>
      <c r="J19" s="38">
        <v>705</v>
      </c>
      <c r="K19" s="39">
        <v>642</v>
      </c>
      <c r="L19" s="42">
        <v>93</v>
      </c>
      <c r="M19" s="34"/>
      <c r="N19" s="121">
        <v>65</v>
      </c>
      <c r="O19" s="277"/>
      <c r="P19" s="276"/>
    </row>
    <row r="20" spans="1:16" x14ac:dyDescent="0.25">
      <c r="A20" s="72" t="s">
        <v>198</v>
      </c>
      <c r="B20" s="46">
        <v>520</v>
      </c>
      <c r="C20" s="43">
        <v>62</v>
      </c>
      <c r="D20" s="43">
        <v>458</v>
      </c>
      <c r="E20" s="44">
        <v>375</v>
      </c>
      <c r="F20" s="45">
        <v>66</v>
      </c>
      <c r="G20" s="34"/>
      <c r="H20" s="46">
        <v>466</v>
      </c>
      <c r="I20" s="43">
        <v>51</v>
      </c>
      <c r="J20" s="43">
        <v>414</v>
      </c>
      <c r="K20" s="44">
        <v>338</v>
      </c>
      <c r="L20" s="47">
        <v>63</v>
      </c>
      <c r="M20" s="34"/>
      <c r="N20" s="124">
        <v>61</v>
      </c>
      <c r="O20" s="277"/>
      <c r="P20" s="276"/>
    </row>
    <row r="21" spans="1:16" x14ac:dyDescent="0.25">
      <c r="A21" s="70" t="s">
        <v>199</v>
      </c>
      <c r="B21" s="41">
        <v>201</v>
      </c>
      <c r="C21" s="38">
        <v>150</v>
      </c>
      <c r="D21" s="38">
        <v>50</v>
      </c>
      <c r="E21" s="39">
        <v>110</v>
      </c>
      <c r="F21" s="40">
        <v>41</v>
      </c>
      <c r="G21" s="34"/>
      <c r="H21" s="41">
        <v>159</v>
      </c>
      <c r="I21" s="38">
        <v>114</v>
      </c>
      <c r="J21" s="38">
        <v>45</v>
      </c>
      <c r="K21" s="39">
        <v>92</v>
      </c>
      <c r="L21" s="42">
        <v>37</v>
      </c>
      <c r="M21" s="34"/>
      <c r="N21" s="121">
        <v>47</v>
      </c>
      <c r="O21" s="277"/>
      <c r="P21" s="276"/>
    </row>
    <row r="22" spans="1:16" x14ac:dyDescent="0.25">
      <c r="A22" s="72" t="s">
        <v>200</v>
      </c>
      <c r="B22" s="46">
        <v>505</v>
      </c>
      <c r="C22" s="43">
        <v>109</v>
      </c>
      <c r="D22" s="43">
        <v>396</v>
      </c>
      <c r="E22" s="44">
        <v>313</v>
      </c>
      <c r="F22" s="45">
        <v>65</v>
      </c>
      <c r="G22" s="34"/>
      <c r="H22" s="46">
        <v>505</v>
      </c>
      <c r="I22" s="43">
        <v>109</v>
      </c>
      <c r="J22" s="43">
        <v>396</v>
      </c>
      <c r="K22" s="44">
        <v>313</v>
      </c>
      <c r="L22" s="47">
        <v>65</v>
      </c>
      <c r="M22" s="34"/>
      <c r="N22" s="124" t="s">
        <v>238</v>
      </c>
      <c r="O22" s="277"/>
      <c r="P22" s="276"/>
    </row>
    <row r="23" spans="1:16" x14ac:dyDescent="0.25">
      <c r="A23" s="70" t="s">
        <v>201</v>
      </c>
      <c r="B23" s="41">
        <v>1172</v>
      </c>
      <c r="C23" s="38">
        <v>350</v>
      </c>
      <c r="D23" s="38">
        <v>822</v>
      </c>
      <c r="E23" s="39">
        <v>714</v>
      </c>
      <c r="F23" s="40">
        <v>99</v>
      </c>
      <c r="G23" s="34"/>
      <c r="H23" s="41">
        <v>1153</v>
      </c>
      <c r="I23" s="38">
        <v>341</v>
      </c>
      <c r="J23" s="38">
        <v>812</v>
      </c>
      <c r="K23" s="39">
        <v>702</v>
      </c>
      <c r="L23" s="42">
        <v>98</v>
      </c>
      <c r="M23" s="34"/>
      <c r="N23" s="121">
        <v>22</v>
      </c>
      <c r="O23" s="277"/>
      <c r="P23" s="276"/>
    </row>
    <row r="24" spans="1:16" x14ac:dyDescent="0.25">
      <c r="A24" s="275" t="s">
        <v>246</v>
      </c>
      <c r="B24" s="46">
        <v>1429</v>
      </c>
      <c r="C24" s="43">
        <v>319</v>
      </c>
      <c r="D24" s="43">
        <v>1110</v>
      </c>
      <c r="E24" s="44">
        <v>915</v>
      </c>
      <c r="F24" s="45">
        <v>109</v>
      </c>
      <c r="G24" s="34"/>
      <c r="H24" s="46">
        <v>1429</v>
      </c>
      <c r="I24" s="43">
        <v>319</v>
      </c>
      <c r="J24" s="43">
        <v>1110</v>
      </c>
      <c r="K24" s="44">
        <v>915</v>
      </c>
      <c r="L24" s="47">
        <v>109</v>
      </c>
      <c r="M24" s="34"/>
      <c r="N24" s="124" t="s">
        <v>238</v>
      </c>
      <c r="O24" s="277"/>
      <c r="P24" s="276"/>
    </row>
    <row r="25" spans="1:16" x14ac:dyDescent="0.25">
      <c r="A25" s="70" t="s">
        <v>202</v>
      </c>
      <c r="B25" s="41">
        <v>2429</v>
      </c>
      <c r="C25" s="38">
        <v>1082</v>
      </c>
      <c r="D25" s="38">
        <v>1348</v>
      </c>
      <c r="E25" s="39">
        <v>1219</v>
      </c>
      <c r="F25" s="40">
        <v>141</v>
      </c>
      <c r="G25" s="34"/>
      <c r="H25" s="41">
        <v>2373</v>
      </c>
      <c r="I25" s="38">
        <v>1061</v>
      </c>
      <c r="J25" s="38">
        <v>1312</v>
      </c>
      <c r="K25" s="39">
        <v>1181</v>
      </c>
      <c r="L25" s="42">
        <v>139</v>
      </c>
      <c r="M25" s="34"/>
      <c r="N25" s="121">
        <v>90</v>
      </c>
      <c r="O25" s="277"/>
      <c r="P25" s="276"/>
    </row>
    <row r="26" spans="1:16" x14ac:dyDescent="0.25">
      <c r="A26" s="71" t="s">
        <v>203</v>
      </c>
      <c r="B26" s="52">
        <v>1372</v>
      </c>
      <c r="C26" s="48">
        <v>753</v>
      </c>
      <c r="D26" s="48">
        <v>619</v>
      </c>
      <c r="E26" s="49">
        <v>624</v>
      </c>
      <c r="F26" s="50">
        <v>107</v>
      </c>
      <c r="G26" s="51"/>
      <c r="H26" s="52">
        <v>1337</v>
      </c>
      <c r="I26" s="48">
        <v>733</v>
      </c>
      <c r="J26" s="48">
        <v>604</v>
      </c>
      <c r="K26" s="49">
        <v>609</v>
      </c>
      <c r="L26" s="53">
        <v>106</v>
      </c>
      <c r="M26" s="51"/>
      <c r="N26" s="122">
        <v>85</v>
      </c>
      <c r="O26" s="277"/>
      <c r="P26" s="276"/>
    </row>
    <row r="27" spans="1:16" x14ac:dyDescent="0.25">
      <c r="A27" s="266" t="s">
        <v>247</v>
      </c>
      <c r="B27" s="267">
        <v>753</v>
      </c>
      <c r="C27" s="268">
        <v>160</v>
      </c>
      <c r="D27" s="268">
        <v>593</v>
      </c>
      <c r="E27" s="269">
        <v>425</v>
      </c>
      <c r="F27" s="270">
        <v>80</v>
      </c>
      <c r="G27" s="74"/>
      <c r="H27" s="267">
        <v>682</v>
      </c>
      <c r="I27" s="268">
        <v>140</v>
      </c>
      <c r="J27" s="268">
        <v>541</v>
      </c>
      <c r="K27" s="269">
        <v>380</v>
      </c>
      <c r="L27" s="271">
        <v>76</v>
      </c>
      <c r="M27" s="74"/>
      <c r="N27" s="272">
        <v>88</v>
      </c>
      <c r="O27" s="277"/>
      <c r="P27" s="276"/>
    </row>
    <row r="28" spans="1:16" x14ac:dyDescent="0.25">
      <c r="A28" s="89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277"/>
      <c r="P28" s="276"/>
    </row>
    <row r="29" spans="1:16" x14ac:dyDescent="0.25">
      <c r="A29" s="186" t="s">
        <v>127</v>
      </c>
      <c r="N29" s="116"/>
    </row>
    <row r="30" spans="1:16" ht="15.6" x14ac:dyDescent="0.3">
      <c r="A30" s="186" t="s">
        <v>124</v>
      </c>
      <c r="B30" s="187"/>
      <c r="C30" s="187"/>
      <c r="D30" s="187"/>
      <c r="E30" s="187"/>
      <c r="F30" s="187"/>
      <c r="G30" s="91"/>
      <c r="H30" s="91"/>
      <c r="I30" s="92"/>
      <c r="J30" s="91"/>
      <c r="K30" s="91"/>
      <c r="L30" s="91"/>
      <c r="M30" s="91"/>
      <c r="N30" s="9"/>
    </row>
    <row r="31" spans="1:16" x14ac:dyDescent="0.25">
      <c r="B31" s="188"/>
      <c r="C31" s="188"/>
      <c r="D31" s="188"/>
      <c r="E31" s="188"/>
      <c r="F31" s="188"/>
      <c r="G31" s="94"/>
      <c r="H31" s="94"/>
      <c r="I31" s="94"/>
      <c r="J31" s="94"/>
      <c r="K31" s="94"/>
      <c r="L31" s="94"/>
      <c r="M31" s="94"/>
      <c r="N31" s="9"/>
    </row>
    <row r="32" spans="1:16" s="8" customFormat="1" ht="15" customHeight="1" x14ac:dyDescent="0.25">
      <c r="A32" s="103"/>
      <c r="B32" s="103"/>
      <c r="C32" s="103"/>
      <c r="D32" s="103"/>
      <c r="E32" s="103"/>
      <c r="F32" s="106"/>
      <c r="G32" s="107"/>
      <c r="H32" s="103"/>
      <c r="I32" s="103"/>
      <c r="J32" s="103"/>
      <c r="K32" s="103"/>
      <c r="L32" s="106"/>
      <c r="M32" s="107"/>
      <c r="N32" s="95"/>
    </row>
    <row r="33" spans="1:14" s="8" customFormat="1" x14ac:dyDescent="0.25">
      <c r="A33" s="100"/>
      <c r="B33" s="100"/>
      <c r="C33" s="100"/>
      <c r="D33" s="100"/>
      <c r="E33" s="101"/>
      <c r="F33" s="101"/>
      <c r="G33" s="102"/>
      <c r="H33" s="100"/>
      <c r="I33" s="100"/>
      <c r="J33" s="100"/>
      <c r="K33" s="101"/>
      <c r="L33" s="101"/>
      <c r="M33" s="102"/>
      <c r="N33" s="103"/>
    </row>
    <row r="34" spans="1:14" s="108" customFormat="1" x14ac:dyDescent="0.25">
      <c r="A34" s="343"/>
      <c r="B34" s="343"/>
      <c r="C34" s="343"/>
      <c r="D34" s="343"/>
      <c r="E34" s="343"/>
      <c r="F34" s="343"/>
      <c r="G34" s="343"/>
      <c r="H34" s="8"/>
      <c r="I34" s="8"/>
      <c r="J34" s="8"/>
      <c r="K34" s="8"/>
      <c r="L34" s="54"/>
      <c r="M34" s="54"/>
      <c r="N34" s="103"/>
    </row>
    <row r="35" spans="1:14" s="104" customFormat="1" x14ac:dyDescent="0.25">
      <c r="A35" s="99"/>
      <c r="B35" s="100"/>
      <c r="C35" s="100"/>
      <c r="D35" s="100"/>
      <c r="E35" s="101"/>
      <c r="F35" s="101"/>
      <c r="G35" s="102"/>
      <c r="H35" s="100"/>
      <c r="I35" s="100"/>
      <c r="J35" s="100"/>
      <c r="K35" s="101"/>
      <c r="L35" s="101"/>
      <c r="M35" s="102"/>
      <c r="N35" s="1"/>
    </row>
    <row r="36" spans="1:14" s="104" customFormat="1" x14ac:dyDescent="0.25">
      <c r="A36" s="343"/>
      <c r="B36" s="343"/>
      <c r="C36" s="343"/>
      <c r="D36" s="343"/>
      <c r="E36" s="343"/>
      <c r="F36" s="343"/>
      <c r="G36" s="343"/>
      <c r="H36" s="8"/>
      <c r="I36" s="8"/>
      <c r="J36" s="8"/>
      <c r="K36" s="8"/>
      <c r="L36" s="54"/>
      <c r="M36" s="54"/>
      <c r="N36" s="1"/>
    </row>
    <row r="37" spans="1:14" s="96" customFormat="1" x14ac:dyDescent="0.25">
      <c r="A37" s="105"/>
      <c r="B37" s="103"/>
      <c r="C37" s="103"/>
      <c r="D37" s="103"/>
      <c r="E37" s="103"/>
      <c r="F37" s="106"/>
      <c r="G37" s="107"/>
      <c r="H37" s="103"/>
      <c r="I37" s="103"/>
      <c r="J37" s="103"/>
      <c r="K37" s="103"/>
      <c r="L37" s="106"/>
      <c r="M37" s="107"/>
      <c r="N37" s="8"/>
    </row>
    <row r="38" spans="1:14" s="96" customFormat="1" x14ac:dyDescent="0.25">
      <c r="A38" s="2"/>
      <c r="B38" s="116"/>
      <c r="C38" s="116"/>
      <c r="D38" s="116"/>
      <c r="E38" s="116"/>
      <c r="F38" s="116"/>
      <c r="G38" s="11"/>
      <c r="H38" s="116"/>
      <c r="I38" s="116"/>
      <c r="J38" s="116"/>
      <c r="K38" s="116"/>
      <c r="L38" s="116"/>
      <c r="M38" s="11"/>
      <c r="N38" s="8"/>
    </row>
    <row r="39" spans="1:14" s="96" customFormat="1" x14ac:dyDescent="0.25">
      <c r="A39" s="2"/>
      <c r="B39" s="116"/>
      <c r="C39" s="116"/>
      <c r="D39" s="116"/>
      <c r="E39" s="116"/>
      <c r="F39" s="116"/>
      <c r="G39" s="11"/>
      <c r="H39" s="116"/>
      <c r="I39" s="116"/>
      <c r="J39" s="116"/>
      <c r="K39" s="116"/>
      <c r="L39" s="116"/>
      <c r="M39" s="11"/>
      <c r="N39" s="8"/>
    </row>
    <row r="47" spans="1:14" x14ac:dyDescent="0.25">
      <c r="A47" s="8"/>
      <c r="B47" s="8"/>
      <c r="C47" s="8"/>
      <c r="D47" s="8"/>
      <c r="E47" s="8"/>
      <c r="F47" s="54"/>
      <c r="G47" s="55"/>
      <c r="H47" s="8"/>
      <c r="I47" s="8"/>
      <c r="J47" s="8"/>
      <c r="K47" s="8"/>
      <c r="L47" s="54"/>
      <c r="M47" s="55"/>
    </row>
    <row r="48" spans="1:14" x14ac:dyDescent="0.25">
      <c r="A48" s="8"/>
      <c r="B48" s="8"/>
      <c r="C48" s="8"/>
      <c r="D48" s="8"/>
      <c r="E48" s="8"/>
      <c r="F48" s="54"/>
      <c r="G48" s="55"/>
      <c r="H48" s="8"/>
      <c r="I48" s="8"/>
      <c r="J48" s="8"/>
      <c r="K48" s="8"/>
      <c r="L48" s="54"/>
      <c r="M48" s="55"/>
    </row>
    <row r="49" spans="1:13" x14ac:dyDescent="0.25">
      <c r="A49" s="8"/>
      <c r="B49" s="8"/>
      <c r="C49" s="8"/>
      <c r="D49" s="8"/>
      <c r="E49" s="8"/>
      <c r="F49" s="54"/>
      <c r="G49" s="55"/>
      <c r="H49" s="8"/>
      <c r="I49" s="8"/>
      <c r="J49" s="8"/>
      <c r="K49" s="8"/>
      <c r="L49" s="54"/>
      <c r="M49" s="55"/>
    </row>
    <row r="50" spans="1:13" x14ac:dyDescent="0.25">
      <c r="A50" s="8"/>
      <c r="B50" s="8"/>
      <c r="C50" s="8"/>
      <c r="D50" s="8"/>
      <c r="E50" s="8"/>
      <c r="F50" s="54"/>
      <c r="G50" s="55"/>
      <c r="H50" s="8"/>
      <c r="I50" s="8"/>
      <c r="J50" s="8"/>
      <c r="K50" s="8"/>
      <c r="L50" s="54"/>
      <c r="M50" s="55"/>
    </row>
    <row r="51" spans="1:13" x14ac:dyDescent="0.25">
      <c r="A51" s="8"/>
      <c r="B51" s="8"/>
      <c r="C51" s="8"/>
      <c r="D51" s="8"/>
      <c r="E51" s="8"/>
      <c r="F51" s="54"/>
      <c r="G51" s="55"/>
      <c r="H51" s="8"/>
      <c r="I51" s="8"/>
      <c r="J51" s="8"/>
      <c r="K51" s="8"/>
      <c r="L51" s="54"/>
      <c r="M51" s="55"/>
    </row>
    <row r="52" spans="1:13" x14ac:dyDescent="0.25">
      <c r="A52" s="8"/>
      <c r="B52" s="8"/>
      <c r="C52" s="8"/>
      <c r="D52" s="8"/>
      <c r="E52" s="8"/>
      <c r="F52" s="54"/>
      <c r="G52" s="55"/>
      <c r="H52" s="8"/>
      <c r="I52" s="8"/>
      <c r="J52" s="8"/>
      <c r="K52" s="8"/>
      <c r="L52" s="54"/>
      <c r="M52" s="55"/>
    </row>
    <row r="58" spans="1:13" x14ac:dyDescent="0.25">
      <c r="A58" s="5"/>
      <c r="B58" s="5"/>
      <c r="C58" s="5"/>
      <c r="D58" s="5"/>
      <c r="E58" s="5"/>
      <c r="F58" s="56"/>
      <c r="G58" s="57"/>
      <c r="H58" s="5"/>
      <c r="I58" s="5"/>
      <c r="J58" s="5"/>
      <c r="K58" s="5"/>
      <c r="L58" s="56"/>
      <c r="M58" s="57"/>
    </row>
    <row r="59" spans="1:13" x14ac:dyDescent="0.25">
      <c r="A59" s="5"/>
      <c r="B59" s="5"/>
      <c r="C59" s="5"/>
      <c r="D59" s="5"/>
      <c r="E59" s="5"/>
      <c r="F59" s="56"/>
      <c r="G59" s="57"/>
      <c r="H59" s="5"/>
      <c r="I59" s="5"/>
      <c r="J59" s="5"/>
      <c r="K59" s="5"/>
      <c r="L59" s="56"/>
      <c r="M59" s="57"/>
    </row>
    <row r="60" spans="1:13" x14ac:dyDescent="0.25">
      <c r="A60" s="5"/>
      <c r="B60" s="5"/>
      <c r="C60" s="5"/>
      <c r="D60" s="5"/>
      <c r="E60" s="5"/>
      <c r="F60" s="56"/>
      <c r="G60" s="57"/>
      <c r="H60" s="5"/>
      <c r="I60" s="5"/>
      <c r="J60" s="5"/>
      <c r="K60" s="5"/>
      <c r="L60" s="56"/>
      <c r="M60" s="57"/>
    </row>
    <row r="61" spans="1:13" x14ac:dyDescent="0.25">
      <c r="A61" s="5"/>
      <c r="B61" s="5"/>
      <c r="C61" s="5"/>
      <c r="D61" s="5"/>
      <c r="E61" s="5"/>
      <c r="F61" s="56"/>
      <c r="G61" s="57"/>
      <c r="H61" s="5"/>
      <c r="I61" s="5"/>
      <c r="J61" s="5"/>
      <c r="K61" s="5"/>
      <c r="L61" s="56"/>
      <c r="M61" s="57"/>
    </row>
    <row r="62" spans="1:13" x14ac:dyDescent="0.25">
      <c r="A62" s="5"/>
      <c r="B62" s="5"/>
      <c r="C62" s="5"/>
      <c r="D62" s="5"/>
      <c r="E62" s="5"/>
      <c r="F62" s="56"/>
      <c r="G62" s="57"/>
      <c r="H62" s="5"/>
      <c r="I62" s="5"/>
      <c r="J62" s="5"/>
      <c r="K62" s="5"/>
      <c r="L62" s="56"/>
      <c r="M62" s="57"/>
    </row>
    <row r="63" spans="1:13" x14ac:dyDescent="0.25">
      <c r="A63" s="5"/>
      <c r="B63" s="5"/>
      <c r="C63" s="5"/>
      <c r="D63" s="5"/>
      <c r="E63" s="5"/>
      <c r="F63" s="56"/>
      <c r="G63" s="57"/>
      <c r="H63" s="5"/>
      <c r="I63" s="5"/>
      <c r="J63" s="5"/>
      <c r="K63" s="5"/>
      <c r="L63" s="56"/>
      <c r="M63" s="57"/>
    </row>
  </sheetData>
  <mergeCells count="6">
    <mergeCell ref="A36:G36"/>
    <mergeCell ref="B2:N2"/>
    <mergeCell ref="B3:E4"/>
    <mergeCell ref="H3:K4"/>
    <mergeCell ref="N3:N4"/>
    <mergeCell ref="A34:G34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1" manualBreakCount="1">
    <brk id="23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9">
    <pageSetUpPr fitToPage="1"/>
  </sheetPr>
  <dimension ref="A1:Y119"/>
  <sheetViews>
    <sheetView showGridLines="0" zoomScale="80" zoomScaleNormal="80" zoomScaleSheetLayoutView="100" workbookViewId="0"/>
  </sheetViews>
  <sheetFormatPr defaultColWidth="9.21875" defaultRowHeight="15" x14ac:dyDescent="0.25"/>
  <cols>
    <col min="1" max="1" width="29.21875" style="2" customWidth="1"/>
    <col min="2" max="2" width="8" style="116" customWidth="1"/>
    <col min="3" max="4" width="7.44140625" style="116" customWidth="1"/>
    <col min="5" max="5" width="8.77734375" style="116" customWidth="1"/>
    <col min="6" max="6" width="13.21875" style="116" customWidth="1"/>
    <col min="7" max="7" width="1.21875" style="11" customWidth="1"/>
    <col min="8" max="8" width="8" style="116" customWidth="1"/>
    <col min="9" max="10" width="7.44140625" style="116" customWidth="1"/>
    <col min="11" max="11" width="8.77734375" style="116" customWidth="1"/>
    <col min="12" max="12" width="13.21875" style="116" customWidth="1"/>
    <col min="13" max="13" width="1.21875" style="11" customWidth="1"/>
    <col min="14" max="14" width="16.21875" style="8" customWidth="1"/>
    <col min="15" max="16384" width="9.21875" style="89"/>
  </cols>
  <sheetData>
    <row r="1" spans="1:25" s="96" customFormat="1" ht="21" customHeight="1" x14ac:dyDescent="0.25">
      <c r="A1" s="116"/>
      <c r="B1" s="116"/>
      <c r="C1" s="116"/>
      <c r="D1" s="116"/>
      <c r="E1" s="116"/>
      <c r="F1" s="116"/>
      <c r="G1" s="11"/>
      <c r="H1" s="116"/>
      <c r="I1" s="116"/>
      <c r="J1" s="116"/>
      <c r="K1" s="116"/>
      <c r="L1" s="116"/>
      <c r="M1" s="11"/>
      <c r="N1" s="1"/>
    </row>
    <row r="2" spans="1:25" s="96" customFormat="1" ht="19.5" customHeight="1" x14ac:dyDescent="0.25">
      <c r="A2" s="12" t="s">
        <v>17</v>
      </c>
      <c r="B2" s="324" t="s">
        <v>186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6"/>
    </row>
    <row r="3" spans="1:25" s="96" customFormat="1" ht="84" customHeight="1" x14ac:dyDescent="0.25">
      <c r="A3" s="67"/>
      <c r="B3" s="327" t="s">
        <v>19</v>
      </c>
      <c r="C3" s="328"/>
      <c r="D3" s="328"/>
      <c r="E3" s="329"/>
      <c r="F3" s="13" t="s">
        <v>24</v>
      </c>
      <c r="G3" s="14"/>
      <c r="H3" s="338" t="s">
        <v>20</v>
      </c>
      <c r="I3" s="339"/>
      <c r="J3" s="339"/>
      <c r="K3" s="340"/>
      <c r="L3" s="15" t="s">
        <v>25</v>
      </c>
      <c r="M3" s="14"/>
      <c r="N3" s="341" t="s">
        <v>125</v>
      </c>
    </row>
    <row r="4" spans="1:25" s="96" customFormat="1" ht="26.25" customHeight="1" x14ac:dyDescent="0.25">
      <c r="A4" s="67"/>
      <c r="B4" s="330"/>
      <c r="C4" s="331"/>
      <c r="D4" s="331"/>
      <c r="E4" s="332"/>
      <c r="F4" s="24" t="s">
        <v>18</v>
      </c>
      <c r="G4" s="16"/>
      <c r="H4" s="334"/>
      <c r="I4" s="331"/>
      <c r="J4" s="331"/>
      <c r="K4" s="332"/>
      <c r="L4" s="24" t="s">
        <v>18</v>
      </c>
      <c r="M4" s="16"/>
      <c r="N4" s="342"/>
    </row>
    <row r="5" spans="1:25" s="96" customFormat="1" ht="29.25" customHeight="1" x14ac:dyDescent="0.25">
      <c r="A5" s="18" t="s">
        <v>9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22" t="s">
        <v>12</v>
      </c>
      <c r="I5" s="23" t="s">
        <v>6</v>
      </c>
      <c r="J5" s="23" t="s">
        <v>7</v>
      </c>
      <c r="K5" s="20" t="s">
        <v>13</v>
      </c>
      <c r="L5" s="17" t="s">
        <v>12</v>
      </c>
      <c r="M5" s="21"/>
      <c r="N5" s="68" t="s">
        <v>12</v>
      </c>
    </row>
    <row r="6" spans="1:25" s="96" customFormat="1" ht="18.75" customHeight="1" x14ac:dyDescent="0.25">
      <c r="A6" s="69" t="s">
        <v>4</v>
      </c>
      <c r="B6" s="30">
        <v>52997</v>
      </c>
      <c r="C6" s="26">
        <v>25612</v>
      </c>
      <c r="D6" s="26">
        <v>27385</v>
      </c>
      <c r="E6" s="27">
        <v>26193</v>
      </c>
      <c r="F6" s="28"/>
      <c r="G6" s="29"/>
      <c r="H6" s="30">
        <v>52997</v>
      </c>
      <c r="I6" s="26">
        <v>25612</v>
      </c>
      <c r="J6" s="26">
        <v>27385</v>
      </c>
      <c r="K6" s="27">
        <v>26193</v>
      </c>
      <c r="L6" s="31"/>
      <c r="M6" s="29"/>
      <c r="N6" s="120">
        <v>52997</v>
      </c>
    </row>
    <row r="7" spans="1:25" s="96" customFormat="1" ht="18.75" customHeight="1" x14ac:dyDescent="0.25">
      <c r="A7" s="69" t="s">
        <v>0</v>
      </c>
      <c r="B7" s="30">
        <v>10270</v>
      </c>
      <c r="C7" s="26">
        <v>5126</v>
      </c>
      <c r="D7" s="26">
        <v>5144</v>
      </c>
      <c r="E7" s="32">
        <v>5127</v>
      </c>
      <c r="F7" s="33">
        <v>266</v>
      </c>
      <c r="G7" s="34"/>
      <c r="H7" s="30">
        <v>9375</v>
      </c>
      <c r="I7" s="26">
        <v>4758</v>
      </c>
      <c r="J7" s="26">
        <v>4617</v>
      </c>
      <c r="K7" s="32">
        <v>4589</v>
      </c>
      <c r="L7" s="31">
        <v>257</v>
      </c>
      <c r="M7" s="34"/>
      <c r="N7" s="120">
        <v>1697</v>
      </c>
    </row>
    <row r="8" spans="1:25" s="96" customFormat="1" ht="18.75" customHeight="1" x14ac:dyDescent="0.25">
      <c r="A8" s="69" t="s">
        <v>1</v>
      </c>
      <c r="B8" s="30">
        <v>16565</v>
      </c>
      <c r="C8" s="26">
        <v>7054</v>
      </c>
      <c r="D8" s="26">
        <v>9511</v>
      </c>
      <c r="E8" s="32">
        <v>8926</v>
      </c>
      <c r="F8" s="33">
        <v>312</v>
      </c>
      <c r="G8" s="34"/>
      <c r="H8" s="30">
        <v>15701</v>
      </c>
      <c r="I8" s="26">
        <v>6702</v>
      </c>
      <c r="J8" s="26">
        <v>8999</v>
      </c>
      <c r="K8" s="32">
        <v>8392</v>
      </c>
      <c r="L8" s="31">
        <v>308</v>
      </c>
      <c r="M8" s="34"/>
      <c r="N8" s="120">
        <v>2130</v>
      </c>
    </row>
    <row r="9" spans="1:25" s="96" customFormat="1" ht="18.75" customHeight="1" x14ac:dyDescent="0.25">
      <c r="A9" s="69" t="s">
        <v>15</v>
      </c>
      <c r="B9" s="30">
        <f>SUM(B11:B33)</f>
        <v>16604</v>
      </c>
      <c r="C9" s="26">
        <f>SUM(C11:C33)</f>
        <v>8217</v>
      </c>
      <c r="D9" s="26">
        <f>SUM(D11:D33)</f>
        <v>8387</v>
      </c>
      <c r="E9" s="32">
        <f>SUM(E11:E33)</f>
        <v>8559</v>
      </c>
      <c r="F9" s="33"/>
      <c r="G9" s="34"/>
      <c r="H9" s="30">
        <f>SUM(H11:H33)</f>
        <v>14759</v>
      </c>
      <c r="I9" s="26">
        <f>SUM(I11:I33)</f>
        <v>7417</v>
      </c>
      <c r="J9" s="26">
        <f>SUM(J11:J33)</f>
        <v>7337</v>
      </c>
      <c r="K9" s="32">
        <f>SUM(K11:K33)</f>
        <v>7496</v>
      </c>
      <c r="L9" s="31"/>
      <c r="M9" s="34"/>
      <c r="N9" s="120">
        <f>SUM(N11:N33)</f>
        <v>2357</v>
      </c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</row>
    <row r="10" spans="1:25" s="96" customFormat="1" ht="14.7" customHeight="1" x14ac:dyDescent="0.25">
      <c r="A10" s="69"/>
      <c r="B10" s="30"/>
      <c r="C10" s="25"/>
      <c r="D10" s="25"/>
      <c r="E10" s="36"/>
      <c r="F10" s="37"/>
      <c r="G10" s="34"/>
      <c r="H10" s="30"/>
      <c r="I10" s="25"/>
      <c r="J10" s="25"/>
      <c r="K10" s="36"/>
      <c r="L10" s="35"/>
      <c r="M10" s="34"/>
      <c r="N10" s="88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</row>
    <row r="11" spans="1:25" x14ac:dyDescent="0.25">
      <c r="A11" s="70" t="s">
        <v>140</v>
      </c>
      <c r="B11" s="41">
        <v>263</v>
      </c>
      <c r="C11" s="38">
        <v>119</v>
      </c>
      <c r="D11" s="38">
        <v>144</v>
      </c>
      <c r="E11" s="39">
        <v>146</v>
      </c>
      <c r="F11" s="40">
        <v>47</v>
      </c>
      <c r="G11" s="34"/>
      <c r="H11" s="41">
        <v>244</v>
      </c>
      <c r="I11" s="38">
        <v>111</v>
      </c>
      <c r="J11" s="38">
        <v>133</v>
      </c>
      <c r="K11" s="39">
        <v>137</v>
      </c>
      <c r="L11" s="42">
        <v>46</v>
      </c>
      <c r="M11" s="34"/>
      <c r="N11" s="121">
        <v>28</v>
      </c>
    </row>
    <row r="12" spans="1:25" x14ac:dyDescent="0.25">
      <c r="A12" s="72" t="s">
        <v>160</v>
      </c>
      <c r="B12" s="46">
        <v>351</v>
      </c>
      <c r="C12" s="43">
        <v>22</v>
      </c>
      <c r="D12" s="43">
        <v>329</v>
      </c>
      <c r="E12" s="44">
        <v>255</v>
      </c>
      <c r="F12" s="45">
        <v>55</v>
      </c>
      <c r="G12" s="34"/>
      <c r="H12" s="46">
        <v>333</v>
      </c>
      <c r="I12" s="43">
        <v>21</v>
      </c>
      <c r="J12" s="43">
        <v>311</v>
      </c>
      <c r="K12" s="44">
        <v>247</v>
      </c>
      <c r="L12" s="47">
        <v>53</v>
      </c>
      <c r="M12" s="34"/>
      <c r="N12" s="124">
        <v>21</v>
      </c>
    </row>
    <row r="13" spans="1:25" x14ac:dyDescent="0.25">
      <c r="A13" s="70" t="s">
        <v>161</v>
      </c>
      <c r="B13" s="41">
        <v>454</v>
      </c>
      <c r="C13" s="38">
        <v>414</v>
      </c>
      <c r="D13" s="38">
        <v>41</v>
      </c>
      <c r="E13" s="39">
        <v>139</v>
      </c>
      <c r="F13" s="40">
        <v>62</v>
      </c>
      <c r="G13" s="34"/>
      <c r="H13" s="41">
        <v>411</v>
      </c>
      <c r="I13" s="38">
        <v>374</v>
      </c>
      <c r="J13" s="38">
        <v>37</v>
      </c>
      <c r="K13" s="39">
        <v>128</v>
      </c>
      <c r="L13" s="42">
        <v>59</v>
      </c>
      <c r="M13" s="34"/>
      <c r="N13" s="121">
        <v>57</v>
      </c>
    </row>
    <row r="14" spans="1:25" x14ac:dyDescent="0.25">
      <c r="A14" s="71" t="s">
        <v>162</v>
      </c>
      <c r="B14" s="46">
        <v>615</v>
      </c>
      <c r="C14" s="43">
        <v>294</v>
      </c>
      <c r="D14" s="43">
        <v>320</v>
      </c>
      <c r="E14" s="49">
        <v>319</v>
      </c>
      <c r="F14" s="50">
        <v>72</v>
      </c>
      <c r="G14" s="51"/>
      <c r="H14" s="46">
        <v>572</v>
      </c>
      <c r="I14" s="43">
        <v>266</v>
      </c>
      <c r="J14" s="43">
        <v>306</v>
      </c>
      <c r="K14" s="49">
        <v>294</v>
      </c>
      <c r="L14" s="53">
        <v>70</v>
      </c>
      <c r="M14" s="51"/>
      <c r="N14" s="122">
        <v>56</v>
      </c>
    </row>
    <row r="15" spans="1:25" x14ac:dyDescent="0.25">
      <c r="A15" s="70" t="s">
        <v>163</v>
      </c>
      <c r="B15" s="41">
        <v>167</v>
      </c>
      <c r="C15" s="38">
        <v>117</v>
      </c>
      <c r="D15" s="38">
        <v>50</v>
      </c>
      <c r="E15" s="39">
        <v>60</v>
      </c>
      <c r="F15" s="40">
        <v>38</v>
      </c>
      <c r="G15" s="34"/>
      <c r="H15" s="41">
        <v>137</v>
      </c>
      <c r="I15" s="38">
        <v>98</v>
      </c>
      <c r="J15" s="38">
        <v>38</v>
      </c>
      <c r="K15" s="39">
        <v>46</v>
      </c>
      <c r="L15" s="42">
        <v>34</v>
      </c>
      <c r="M15" s="34"/>
      <c r="N15" s="121">
        <v>33</v>
      </c>
    </row>
    <row r="16" spans="1:25" x14ac:dyDescent="0.25">
      <c r="A16" s="72" t="s">
        <v>164</v>
      </c>
      <c r="B16" s="46">
        <v>654</v>
      </c>
      <c r="C16" s="43">
        <v>177</v>
      </c>
      <c r="D16" s="43">
        <v>477</v>
      </c>
      <c r="E16" s="44">
        <v>450</v>
      </c>
      <c r="F16" s="45">
        <v>74</v>
      </c>
      <c r="G16" s="34"/>
      <c r="H16" s="46">
        <v>600</v>
      </c>
      <c r="I16" s="43">
        <v>157</v>
      </c>
      <c r="J16" s="43">
        <v>442</v>
      </c>
      <c r="K16" s="44">
        <v>418</v>
      </c>
      <c r="L16" s="47">
        <v>71</v>
      </c>
      <c r="M16" s="34"/>
      <c r="N16" s="124">
        <v>72</v>
      </c>
    </row>
    <row r="17" spans="1:14" x14ac:dyDescent="0.25">
      <c r="A17" s="70" t="s">
        <v>165</v>
      </c>
      <c r="B17" s="41">
        <v>91</v>
      </c>
      <c r="C17" s="38">
        <v>56</v>
      </c>
      <c r="D17" s="38">
        <v>35</v>
      </c>
      <c r="E17" s="39">
        <v>45</v>
      </c>
      <c r="F17" s="40">
        <v>28</v>
      </c>
      <c r="G17" s="34"/>
      <c r="H17" s="41">
        <v>72</v>
      </c>
      <c r="I17" s="38">
        <v>40</v>
      </c>
      <c r="J17" s="38">
        <v>32</v>
      </c>
      <c r="K17" s="39">
        <v>35</v>
      </c>
      <c r="L17" s="42">
        <v>25</v>
      </c>
      <c r="M17" s="34"/>
      <c r="N17" s="121">
        <v>20</v>
      </c>
    </row>
    <row r="18" spans="1:14" x14ac:dyDescent="0.25">
      <c r="A18" s="72" t="s">
        <v>166</v>
      </c>
      <c r="B18" s="46">
        <v>780</v>
      </c>
      <c r="C18" s="43">
        <v>201</v>
      </c>
      <c r="D18" s="43">
        <v>579</v>
      </c>
      <c r="E18" s="44">
        <v>523</v>
      </c>
      <c r="F18" s="45">
        <v>81</v>
      </c>
      <c r="G18" s="34"/>
      <c r="H18" s="46">
        <v>737</v>
      </c>
      <c r="I18" s="43">
        <v>187</v>
      </c>
      <c r="J18" s="43">
        <v>550</v>
      </c>
      <c r="K18" s="44">
        <v>499</v>
      </c>
      <c r="L18" s="47">
        <v>79</v>
      </c>
      <c r="M18" s="34"/>
      <c r="N18" s="124">
        <v>56</v>
      </c>
    </row>
    <row r="19" spans="1:14" x14ac:dyDescent="0.25">
      <c r="A19" s="70" t="s">
        <v>167</v>
      </c>
      <c r="B19" s="41">
        <v>619</v>
      </c>
      <c r="C19" s="38">
        <v>109</v>
      </c>
      <c r="D19" s="38">
        <v>510</v>
      </c>
      <c r="E19" s="39">
        <v>339</v>
      </c>
      <c r="F19" s="40">
        <v>72</v>
      </c>
      <c r="G19" s="34"/>
      <c r="H19" s="41">
        <v>550</v>
      </c>
      <c r="I19" s="38">
        <v>98</v>
      </c>
      <c r="J19" s="38">
        <v>452</v>
      </c>
      <c r="K19" s="39">
        <v>309</v>
      </c>
      <c r="L19" s="42">
        <v>68</v>
      </c>
      <c r="M19" s="34"/>
      <c r="N19" s="121">
        <v>87</v>
      </c>
    </row>
    <row r="20" spans="1:14" x14ac:dyDescent="0.25">
      <c r="A20" s="72" t="s">
        <v>168</v>
      </c>
      <c r="B20" s="46">
        <v>786</v>
      </c>
      <c r="C20" s="43">
        <v>203</v>
      </c>
      <c r="D20" s="43">
        <v>583</v>
      </c>
      <c r="E20" s="44">
        <v>539</v>
      </c>
      <c r="F20" s="45">
        <v>81</v>
      </c>
      <c r="G20" s="34"/>
      <c r="H20" s="46">
        <v>675</v>
      </c>
      <c r="I20" s="43">
        <v>170</v>
      </c>
      <c r="J20" s="43">
        <v>505</v>
      </c>
      <c r="K20" s="44">
        <v>461</v>
      </c>
      <c r="L20" s="47">
        <v>76</v>
      </c>
      <c r="M20" s="34"/>
      <c r="N20" s="124">
        <v>128</v>
      </c>
    </row>
    <row r="21" spans="1:14" x14ac:dyDescent="0.25">
      <c r="A21" s="70" t="s">
        <v>169</v>
      </c>
      <c r="B21" s="41">
        <v>252</v>
      </c>
      <c r="C21" s="38">
        <v>97</v>
      </c>
      <c r="D21" s="38">
        <v>155</v>
      </c>
      <c r="E21" s="39">
        <v>159</v>
      </c>
      <c r="F21" s="40">
        <v>46</v>
      </c>
      <c r="G21" s="34"/>
      <c r="H21" s="41">
        <v>228</v>
      </c>
      <c r="I21" s="38">
        <v>89</v>
      </c>
      <c r="J21" s="38">
        <v>138</v>
      </c>
      <c r="K21" s="39">
        <v>142</v>
      </c>
      <c r="L21" s="42">
        <v>44</v>
      </c>
      <c r="M21" s="34"/>
      <c r="N21" s="121">
        <v>30</v>
      </c>
    </row>
    <row r="22" spans="1:14" x14ac:dyDescent="0.25">
      <c r="A22" s="72" t="s">
        <v>170</v>
      </c>
      <c r="B22" s="46">
        <v>158</v>
      </c>
      <c r="C22" s="43">
        <v>30</v>
      </c>
      <c r="D22" s="43">
        <v>128</v>
      </c>
      <c r="E22" s="44">
        <v>105</v>
      </c>
      <c r="F22" s="45">
        <v>37</v>
      </c>
      <c r="G22" s="34"/>
      <c r="H22" s="46">
        <v>135</v>
      </c>
      <c r="I22" s="43">
        <v>28</v>
      </c>
      <c r="J22" s="43">
        <v>108</v>
      </c>
      <c r="K22" s="44">
        <v>86</v>
      </c>
      <c r="L22" s="47">
        <v>34</v>
      </c>
      <c r="M22" s="34"/>
      <c r="N22" s="124">
        <v>27</v>
      </c>
    </row>
    <row r="23" spans="1:14" x14ac:dyDescent="0.25">
      <c r="A23" s="70" t="s">
        <v>171</v>
      </c>
      <c r="B23" s="41">
        <v>3033</v>
      </c>
      <c r="C23" s="38">
        <v>1753</v>
      </c>
      <c r="D23" s="38">
        <v>1280</v>
      </c>
      <c r="E23" s="39">
        <v>1382</v>
      </c>
      <c r="F23" s="40">
        <v>156</v>
      </c>
      <c r="G23" s="34"/>
      <c r="H23" s="41">
        <v>2797</v>
      </c>
      <c r="I23" s="38">
        <v>1619</v>
      </c>
      <c r="J23" s="38">
        <v>1177</v>
      </c>
      <c r="K23" s="39">
        <v>1267</v>
      </c>
      <c r="L23" s="42">
        <v>151</v>
      </c>
      <c r="M23" s="34"/>
      <c r="N23" s="121">
        <v>341</v>
      </c>
    </row>
    <row r="24" spans="1:14" x14ac:dyDescent="0.25">
      <c r="A24" s="72" t="s">
        <v>187</v>
      </c>
      <c r="B24" s="46">
        <v>408</v>
      </c>
      <c r="C24" s="43">
        <v>380</v>
      </c>
      <c r="D24" s="43">
        <v>27</v>
      </c>
      <c r="E24" s="44">
        <v>127</v>
      </c>
      <c r="F24" s="45">
        <v>59</v>
      </c>
      <c r="G24" s="34"/>
      <c r="H24" s="46">
        <v>359</v>
      </c>
      <c r="I24" s="43">
        <v>345</v>
      </c>
      <c r="J24" s="43">
        <v>14</v>
      </c>
      <c r="K24" s="44">
        <v>100</v>
      </c>
      <c r="L24" s="47">
        <v>55</v>
      </c>
      <c r="M24" s="34"/>
      <c r="N24" s="124">
        <v>58</v>
      </c>
    </row>
    <row r="25" spans="1:14" x14ac:dyDescent="0.25">
      <c r="A25" s="70" t="s">
        <v>188</v>
      </c>
      <c r="B25" s="41">
        <v>596</v>
      </c>
      <c r="C25" s="38">
        <v>175</v>
      </c>
      <c r="D25" s="38">
        <v>421</v>
      </c>
      <c r="E25" s="39">
        <v>408</v>
      </c>
      <c r="F25" s="40">
        <v>71</v>
      </c>
      <c r="G25" s="34"/>
      <c r="H25" s="41">
        <v>551</v>
      </c>
      <c r="I25" s="38">
        <v>161</v>
      </c>
      <c r="J25" s="38">
        <v>390</v>
      </c>
      <c r="K25" s="39">
        <v>379</v>
      </c>
      <c r="L25" s="42">
        <v>68</v>
      </c>
      <c r="M25" s="34"/>
      <c r="N25" s="121">
        <v>51</v>
      </c>
    </row>
    <row r="26" spans="1:14" x14ac:dyDescent="0.25">
      <c r="A26" s="72" t="s">
        <v>189</v>
      </c>
      <c r="B26" s="46">
        <v>1257</v>
      </c>
      <c r="C26" s="43">
        <v>342</v>
      </c>
      <c r="D26" s="43">
        <v>915</v>
      </c>
      <c r="E26" s="44">
        <v>791</v>
      </c>
      <c r="F26" s="45">
        <v>103</v>
      </c>
      <c r="G26" s="34"/>
      <c r="H26" s="46">
        <v>756</v>
      </c>
      <c r="I26" s="43">
        <v>178</v>
      </c>
      <c r="J26" s="43">
        <v>578</v>
      </c>
      <c r="K26" s="44">
        <v>474</v>
      </c>
      <c r="L26" s="47">
        <v>80</v>
      </c>
      <c r="M26" s="34"/>
      <c r="N26" s="124">
        <v>578</v>
      </c>
    </row>
    <row r="27" spans="1:14" x14ac:dyDescent="0.25">
      <c r="A27" s="70" t="s">
        <v>190</v>
      </c>
      <c r="B27" s="41">
        <v>479</v>
      </c>
      <c r="C27" s="38">
        <v>80</v>
      </c>
      <c r="D27" s="38">
        <v>399</v>
      </c>
      <c r="E27" s="39">
        <v>312</v>
      </c>
      <c r="F27" s="40">
        <v>64</v>
      </c>
      <c r="G27" s="34"/>
      <c r="H27" s="41">
        <v>415</v>
      </c>
      <c r="I27" s="38">
        <v>63</v>
      </c>
      <c r="J27" s="38">
        <v>351</v>
      </c>
      <c r="K27" s="39">
        <v>262</v>
      </c>
      <c r="L27" s="42">
        <v>59</v>
      </c>
      <c r="M27" s="34"/>
      <c r="N27" s="121">
        <v>78</v>
      </c>
    </row>
    <row r="28" spans="1:14" x14ac:dyDescent="0.25">
      <c r="A28" s="72" t="s">
        <v>191</v>
      </c>
      <c r="B28" s="46">
        <v>323</v>
      </c>
      <c r="C28" s="43">
        <v>51</v>
      </c>
      <c r="D28" s="43">
        <v>272</v>
      </c>
      <c r="E28" s="44">
        <v>219</v>
      </c>
      <c r="F28" s="45">
        <v>52</v>
      </c>
      <c r="G28" s="34"/>
      <c r="H28" s="46">
        <v>262</v>
      </c>
      <c r="I28" s="43">
        <v>43</v>
      </c>
      <c r="J28" s="43">
        <v>219</v>
      </c>
      <c r="K28" s="44">
        <v>172</v>
      </c>
      <c r="L28" s="47">
        <v>47</v>
      </c>
      <c r="M28" s="34"/>
      <c r="N28" s="124">
        <v>70</v>
      </c>
    </row>
    <row r="29" spans="1:14" x14ac:dyDescent="0.25">
      <c r="A29" s="70" t="s">
        <v>192</v>
      </c>
      <c r="B29" s="41">
        <v>1436</v>
      </c>
      <c r="C29" s="38">
        <v>803</v>
      </c>
      <c r="D29" s="38">
        <v>633</v>
      </c>
      <c r="E29" s="39">
        <v>669</v>
      </c>
      <c r="F29" s="40">
        <v>109</v>
      </c>
      <c r="G29" s="34"/>
      <c r="H29" s="41">
        <v>1308</v>
      </c>
      <c r="I29" s="38">
        <v>736</v>
      </c>
      <c r="J29" s="38">
        <v>572</v>
      </c>
      <c r="K29" s="39">
        <v>610</v>
      </c>
      <c r="L29" s="42">
        <v>105</v>
      </c>
      <c r="M29" s="34"/>
      <c r="N29" s="121">
        <v>190</v>
      </c>
    </row>
    <row r="30" spans="1:14" x14ac:dyDescent="0.25">
      <c r="A30" s="72" t="s">
        <v>193</v>
      </c>
      <c r="B30" s="46">
        <v>171</v>
      </c>
      <c r="C30" s="43">
        <v>28</v>
      </c>
      <c r="D30" s="43">
        <v>143</v>
      </c>
      <c r="E30" s="44">
        <v>106</v>
      </c>
      <c r="F30" s="45">
        <v>38</v>
      </c>
      <c r="G30" s="34"/>
      <c r="H30" s="46">
        <v>156</v>
      </c>
      <c r="I30" s="43">
        <v>21</v>
      </c>
      <c r="J30" s="43">
        <v>135</v>
      </c>
      <c r="K30" s="44">
        <v>99</v>
      </c>
      <c r="L30" s="47">
        <v>36</v>
      </c>
      <c r="M30" s="34"/>
      <c r="N30" s="124">
        <v>16</v>
      </c>
    </row>
    <row r="31" spans="1:14" x14ac:dyDescent="0.25">
      <c r="A31" s="70" t="s">
        <v>194</v>
      </c>
      <c r="B31" s="41">
        <v>1887</v>
      </c>
      <c r="C31" s="38">
        <v>1601</v>
      </c>
      <c r="D31" s="38">
        <v>286</v>
      </c>
      <c r="E31" s="39">
        <v>690</v>
      </c>
      <c r="F31" s="40">
        <v>125</v>
      </c>
      <c r="G31" s="34"/>
      <c r="H31" s="41">
        <v>1789</v>
      </c>
      <c r="I31" s="38">
        <v>1518</v>
      </c>
      <c r="J31" s="38">
        <v>271</v>
      </c>
      <c r="K31" s="39">
        <v>636</v>
      </c>
      <c r="L31" s="42">
        <v>122</v>
      </c>
      <c r="M31" s="34"/>
      <c r="N31" s="121">
        <v>153</v>
      </c>
    </row>
    <row r="32" spans="1:14" x14ac:dyDescent="0.25">
      <c r="A32" s="72" t="s">
        <v>195</v>
      </c>
      <c r="B32" s="46">
        <v>599</v>
      </c>
      <c r="C32" s="43">
        <v>117</v>
      </c>
      <c r="D32" s="43">
        <v>483</v>
      </c>
      <c r="E32" s="44">
        <v>324</v>
      </c>
      <c r="F32" s="45">
        <v>71</v>
      </c>
      <c r="G32" s="34"/>
      <c r="H32" s="46">
        <v>503</v>
      </c>
      <c r="I32" s="43">
        <v>97</v>
      </c>
      <c r="J32" s="43">
        <v>406</v>
      </c>
      <c r="K32" s="44">
        <v>267</v>
      </c>
      <c r="L32" s="47">
        <v>65</v>
      </c>
      <c r="M32" s="34"/>
      <c r="N32" s="124">
        <v>109</v>
      </c>
    </row>
    <row r="33" spans="1:14" x14ac:dyDescent="0.25">
      <c r="A33" s="266" t="s">
        <v>196</v>
      </c>
      <c r="B33" s="267">
        <v>1225</v>
      </c>
      <c r="C33" s="268">
        <v>1048</v>
      </c>
      <c r="D33" s="268">
        <v>177</v>
      </c>
      <c r="E33" s="269">
        <v>452</v>
      </c>
      <c r="F33" s="270">
        <v>101</v>
      </c>
      <c r="G33" s="74"/>
      <c r="H33" s="267">
        <v>1169</v>
      </c>
      <c r="I33" s="268">
        <v>997</v>
      </c>
      <c r="J33" s="268">
        <v>172</v>
      </c>
      <c r="K33" s="269">
        <v>428</v>
      </c>
      <c r="L33" s="271">
        <v>99</v>
      </c>
      <c r="M33" s="74"/>
      <c r="N33" s="272">
        <v>98</v>
      </c>
    </row>
    <row r="34" spans="1:14" s="8" customFormat="1" ht="15" customHeight="1" x14ac:dyDescent="0.25">
      <c r="A34" s="2"/>
      <c r="B34" s="116"/>
      <c r="C34" s="116"/>
      <c r="D34" s="116"/>
      <c r="E34" s="116"/>
      <c r="F34" s="116"/>
      <c r="G34" s="11"/>
      <c r="H34" s="116"/>
      <c r="I34" s="116"/>
      <c r="J34" s="116"/>
      <c r="K34" s="116"/>
      <c r="L34" s="116"/>
      <c r="M34" s="11"/>
      <c r="N34" s="116"/>
    </row>
    <row r="35" spans="1:14" s="8" customFormat="1" ht="15.6" x14ac:dyDescent="0.3">
      <c r="A35" s="186" t="s">
        <v>127</v>
      </c>
      <c r="B35" s="187"/>
      <c r="C35" s="187"/>
      <c r="D35" s="187"/>
      <c r="E35" s="187"/>
      <c r="F35" s="187"/>
      <c r="G35" s="187"/>
      <c r="H35" s="187"/>
      <c r="I35" s="189"/>
      <c r="J35" s="91"/>
      <c r="K35" s="91"/>
      <c r="L35" s="91"/>
      <c r="M35" s="91"/>
      <c r="N35" s="9"/>
    </row>
    <row r="36" spans="1:14" s="95" customFormat="1" ht="19.5" customHeight="1" x14ac:dyDescent="0.25">
      <c r="A36" s="186"/>
      <c r="B36" s="188"/>
      <c r="C36" s="188"/>
      <c r="D36" s="188"/>
      <c r="E36" s="188"/>
      <c r="F36" s="188"/>
      <c r="G36" s="188"/>
      <c r="H36" s="188"/>
      <c r="I36" s="188"/>
      <c r="J36" s="94"/>
      <c r="K36" s="94"/>
      <c r="L36" s="94"/>
      <c r="M36" s="94"/>
      <c r="N36" s="9"/>
    </row>
    <row r="37" spans="1:14" s="96" customFormat="1" ht="30.75" customHeight="1" x14ac:dyDescent="0.25">
      <c r="A37" s="3"/>
      <c r="B37" s="117"/>
      <c r="C37" s="117"/>
      <c r="D37" s="117"/>
      <c r="E37" s="117"/>
      <c r="F37" s="117"/>
      <c r="G37" s="117"/>
      <c r="H37" s="3"/>
      <c r="I37" s="10"/>
      <c r="J37" s="6"/>
      <c r="K37" s="117"/>
      <c r="L37" s="7"/>
      <c r="M37" s="117"/>
      <c r="N37" s="8"/>
    </row>
    <row r="38" spans="1:14" s="96" customFormat="1" ht="15" customHeight="1" x14ac:dyDescent="0.25">
      <c r="A38" s="98"/>
      <c r="B38" s="116"/>
      <c r="C38" s="116"/>
      <c r="D38" s="116"/>
      <c r="E38" s="116"/>
      <c r="F38" s="116"/>
      <c r="G38" s="116"/>
      <c r="H38" s="2"/>
      <c r="I38" s="9"/>
      <c r="J38" s="1"/>
      <c r="K38" s="116"/>
      <c r="L38" s="4"/>
      <c r="M38" s="116"/>
      <c r="N38" s="8"/>
    </row>
    <row r="39" spans="1:14" ht="15" customHeight="1" x14ac:dyDescent="0.25">
      <c r="A39" s="98"/>
      <c r="G39" s="116"/>
      <c r="H39" s="2"/>
      <c r="I39" s="9"/>
      <c r="J39" s="1"/>
      <c r="L39" s="4"/>
      <c r="M39" s="116"/>
    </row>
    <row r="40" spans="1:14" ht="15" customHeight="1" x14ac:dyDescent="0.25"/>
    <row r="41" spans="1:14" ht="15" customHeight="1" x14ac:dyDescent="0.25"/>
    <row r="42" spans="1:14" ht="15" customHeight="1" x14ac:dyDescent="0.25"/>
    <row r="43" spans="1:14" ht="15" customHeight="1" x14ac:dyDescent="0.25">
      <c r="A43" s="5"/>
      <c r="B43" s="5"/>
      <c r="C43" s="5"/>
      <c r="D43" s="5"/>
      <c r="E43" s="5"/>
      <c r="F43" s="56"/>
      <c r="G43" s="57"/>
      <c r="H43" s="5"/>
      <c r="I43" s="5"/>
      <c r="J43" s="5"/>
      <c r="K43" s="5"/>
      <c r="L43" s="56"/>
      <c r="M43" s="57"/>
    </row>
    <row r="44" spans="1:14" ht="15" customHeight="1" x14ac:dyDescent="0.25">
      <c r="A44" s="5"/>
      <c r="B44" s="5"/>
      <c r="C44" s="5"/>
      <c r="D44" s="5"/>
      <c r="E44" s="5"/>
      <c r="F44" s="56"/>
      <c r="G44" s="57"/>
      <c r="H44" s="5"/>
      <c r="I44" s="5"/>
      <c r="J44" s="5"/>
      <c r="K44" s="5"/>
      <c r="L44" s="56"/>
      <c r="M44" s="57"/>
    </row>
    <row r="45" spans="1:14" ht="15" customHeight="1" x14ac:dyDescent="0.25">
      <c r="A45" s="5"/>
      <c r="B45" s="5"/>
      <c r="C45" s="5"/>
      <c r="D45" s="5"/>
      <c r="E45" s="5"/>
      <c r="F45" s="56"/>
      <c r="G45" s="57"/>
      <c r="H45" s="5"/>
      <c r="I45" s="5"/>
      <c r="J45" s="5"/>
      <c r="K45" s="5"/>
      <c r="L45" s="56"/>
      <c r="M45" s="57"/>
      <c r="N45" s="1"/>
    </row>
    <row r="46" spans="1:14" ht="26.25" customHeight="1" x14ac:dyDescent="0.25">
      <c r="A46" s="5"/>
      <c r="B46" s="5"/>
      <c r="C46" s="5"/>
      <c r="D46" s="5"/>
      <c r="E46" s="5"/>
      <c r="F46" s="56"/>
      <c r="G46" s="57"/>
      <c r="H46" s="5"/>
      <c r="I46" s="5"/>
      <c r="J46" s="5"/>
      <c r="K46" s="5"/>
      <c r="L46" s="56"/>
      <c r="M46" s="57"/>
      <c r="N46" s="1"/>
    </row>
    <row r="47" spans="1:14" s="96" customFormat="1" ht="15" customHeight="1" x14ac:dyDescent="0.25">
      <c r="A47" s="5"/>
      <c r="B47" s="5"/>
      <c r="C47" s="5"/>
      <c r="D47" s="5"/>
      <c r="E47" s="5"/>
      <c r="F47" s="56"/>
      <c r="G47" s="57"/>
      <c r="H47" s="5"/>
      <c r="I47" s="5"/>
      <c r="J47" s="5"/>
      <c r="K47" s="5"/>
      <c r="L47" s="56"/>
      <c r="M47" s="57"/>
      <c r="N47" s="1"/>
    </row>
    <row r="48" spans="1:14" s="96" customFormat="1" ht="3.75" customHeight="1" x14ac:dyDescent="0.25">
      <c r="A48" s="5"/>
      <c r="B48" s="5"/>
      <c r="C48" s="5"/>
      <c r="D48" s="5"/>
      <c r="E48" s="5"/>
      <c r="F48" s="56"/>
      <c r="G48" s="57"/>
      <c r="H48" s="5"/>
      <c r="I48" s="5"/>
      <c r="J48" s="5"/>
      <c r="K48" s="5"/>
      <c r="L48" s="56"/>
      <c r="M48" s="57"/>
      <c r="N48" s="1"/>
    </row>
    <row r="49" spans="1:14" s="96" customFormat="1" ht="15" customHeight="1" x14ac:dyDescent="0.25">
      <c r="A49" s="2"/>
      <c r="B49" s="116"/>
      <c r="C49" s="116"/>
      <c r="D49" s="116"/>
      <c r="E49" s="116"/>
      <c r="F49" s="116"/>
      <c r="G49" s="11"/>
      <c r="H49" s="116"/>
      <c r="I49" s="116"/>
      <c r="J49" s="116"/>
      <c r="K49" s="116"/>
      <c r="L49" s="116"/>
      <c r="M49" s="11"/>
      <c r="N49" s="1"/>
    </row>
    <row r="50" spans="1:14" s="96" customFormat="1" ht="15" customHeight="1" x14ac:dyDescent="0.25">
      <c r="A50" s="2"/>
      <c r="B50" s="116"/>
      <c r="C50" s="116"/>
      <c r="D50" s="116"/>
      <c r="E50" s="116"/>
      <c r="F50" s="116"/>
      <c r="G50" s="11"/>
      <c r="H50" s="116"/>
      <c r="I50" s="116"/>
      <c r="J50" s="116"/>
      <c r="K50" s="116"/>
      <c r="L50" s="116"/>
      <c r="M50" s="11"/>
      <c r="N50" s="1"/>
    </row>
    <row r="51" spans="1:14" s="96" customFormat="1" ht="29.25" customHeight="1" x14ac:dyDescent="0.25">
      <c r="A51" s="2"/>
      <c r="B51" s="116"/>
      <c r="C51" s="116"/>
      <c r="D51" s="116"/>
      <c r="E51" s="116"/>
      <c r="F51" s="116"/>
      <c r="G51" s="11"/>
      <c r="H51" s="116"/>
      <c r="I51" s="116"/>
      <c r="J51" s="116"/>
      <c r="K51" s="116"/>
      <c r="L51" s="116"/>
      <c r="M51" s="11"/>
      <c r="N51" s="1"/>
    </row>
    <row r="52" spans="1:14" s="96" customFormat="1" ht="18.75" customHeight="1" x14ac:dyDescent="0.25">
      <c r="A52" s="2"/>
      <c r="B52" s="116"/>
      <c r="C52" s="116"/>
      <c r="D52" s="116"/>
      <c r="E52" s="116"/>
      <c r="F52" s="116"/>
      <c r="G52" s="11"/>
      <c r="H52" s="116"/>
      <c r="I52" s="116"/>
      <c r="J52" s="116"/>
      <c r="K52" s="116"/>
      <c r="L52" s="116"/>
      <c r="M52" s="11"/>
      <c r="N52" s="1"/>
    </row>
    <row r="53" spans="1:14" s="96" customFormat="1" ht="18.75" customHeight="1" x14ac:dyDescent="0.25">
      <c r="A53" s="2"/>
      <c r="B53" s="116"/>
      <c r="C53" s="116"/>
      <c r="D53" s="116"/>
      <c r="E53" s="116"/>
      <c r="F53" s="116"/>
      <c r="G53" s="11"/>
      <c r="H53" s="116"/>
      <c r="I53" s="116"/>
      <c r="J53" s="116"/>
      <c r="K53" s="116"/>
      <c r="L53" s="116"/>
      <c r="M53" s="11"/>
      <c r="N53" s="1"/>
    </row>
    <row r="54" spans="1:14" s="96" customFormat="1" x14ac:dyDescent="0.25">
      <c r="A54" s="2"/>
      <c r="B54" s="116"/>
      <c r="C54" s="116"/>
      <c r="D54" s="116"/>
      <c r="E54" s="116"/>
      <c r="F54" s="116"/>
      <c r="G54" s="11"/>
      <c r="H54" s="116"/>
      <c r="I54" s="116"/>
      <c r="J54" s="116"/>
      <c r="K54" s="116"/>
      <c r="L54" s="116"/>
      <c r="M54" s="11"/>
      <c r="N54" s="1"/>
    </row>
    <row r="55" spans="1:14" s="96" customFormat="1" ht="18.75" customHeight="1" x14ac:dyDescent="0.25">
      <c r="A55" s="2"/>
      <c r="B55" s="116"/>
      <c r="C55" s="116"/>
      <c r="D55" s="116"/>
      <c r="E55" s="116"/>
      <c r="F55" s="116"/>
      <c r="G55" s="11"/>
      <c r="H55" s="116"/>
      <c r="I55" s="116"/>
      <c r="J55" s="116"/>
      <c r="K55" s="116"/>
      <c r="L55" s="116"/>
      <c r="M55" s="11"/>
      <c r="N55" s="1"/>
    </row>
    <row r="56" spans="1:14" s="96" customFormat="1" ht="18.75" customHeight="1" x14ac:dyDescent="0.25">
      <c r="A56" s="2"/>
      <c r="B56" s="116"/>
      <c r="C56" s="116"/>
      <c r="D56" s="116"/>
      <c r="E56" s="116"/>
      <c r="F56" s="116"/>
      <c r="G56" s="11"/>
      <c r="H56" s="116"/>
      <c r="I56" s="116"/>
      <c r="J56" s="116"/>
      <c r="K56" s="116"/>
      <c r="L56" s="116"/>
      <c r="M56" s="11"/>
      <c r="N56" s="8"/>
    </row>
    <row r="57" spans="1:14" s="96" customFormat="1" ht="14.7" customHeight="1" x14ac:dyDescent="0.25">
      <c r="A57" s="2"/>
      <c r="B57" s="116"/>
      <c r="C57" s="116"/>
      <c r="D57" s="116"/>
      <c r="E57" s="116"/>
      <c r="F57" s="116"/>
      <c r="G57" s="11"/>
      <c r="H57" s="116"/>
      <c r="I57" s="116"/>
      <c r="J57" s="116"/>
      <c r="K57" s="116"/>
      <c r="L57" s="116"/>
      <c r="M57" s="11"/>
      <c r="N57" s="8"/>
    </row>
    <row r="67" spans="1:14" x14ac:dyDescent="0.25">
      <c r="N67" s="1"/>
    </row>
    <row r="68" spans="1:14" x14ac:dyDescent="0.25">
      <c r="N68" s="1"/>
    </row>
    <row r="69" spans="1:14" s="96" customFormat="1" ht="21" customHeight="1" x14ac:dyDescent="0.25">
      <c r="A69" s="2"/>
      <c r="B69" s="116"/>
      <c r="C69" s="116"/>
      <c r="D69" s="116"/>
      <c r="E69" s="116"/>
      <c r="F69" s="116"/>
      <c r="G69" s="11"/>
      <c r="H69" s="116"/>
      <c r="I69" s="116"/>
      <c r="J69" s="116"/>
      <c r="K69" s="116"/>
      <c r="L69" s="116"/>
      <c r="M69" s="11"/>
      <c r="N69" s="1"/>
    </row>
    <row r="70" spans="1:14" s="96" customFormat="1" ht="19.5" customHeight="1" x14ac:dyDescent="0.25">
      <c r="A70" s="2"/>
      <c r="B70" s="116"/>
      <c r="C70" s="116"/>
      <c r="D70" s="116"/>
      <c r="E70" s="116"/>
      <c r="F70" s="116"/>
      <c r="G70" s="11"/>
      <c r="H70" s="116"/>
      <c r="I70" s="116"/>
      <c r="J70" s="116"/>
      <c r="K70" s="116"/>
      <c r="L70" s="116"/>
      <c r="M70" s="11"/>
      <c r="N70" s="1"/>
    </row>
    <row r="71" spans="1:14" s="96" customFormat="1" ht="84" customHeight="1" x14ac:dyDescent="0.25">
      <c r="A71" s="2"/>
      <c r="B71" s="116"/>
      <c r="C71" s="116"/>
      <c r="D71" s="116"/>
      <c r="E71" s="116"/>
      <c r="F71" s="116"/>
      <c r="G71" s="11"/>
      <c r="H71" s="116"/>
      <c r="I71" s="116"/>
      <c r="J71" s="116"/>
      <c r="K71" s="116"/>
      <c r="L71" s="116"/>
      <c r="M71" s="11"/>
      <c r="N71" s="1"/>
    </row>
    <row r="72" spans="1:14" s="96" customFormat="1" ht="26.25" customHeight="1" x14ac:dyDescent="0.25">
      <c r="A72" s="2"/>
      <c r="B72" s="116"/>
      <c r="C72" s="116"/>
      <c r="D72" s="116"/>
      <c r="E72" s="116"/>
      <c r="F72" s="116"/>
      <c r="G72" s="11"/>
      <c r="H72" s="116"/>
      <c r="I72" s="116"/>
      <c r="J72" s="116"/>
      <c r="K72" s="116"/>
      <c r="L72" s="116"/>
      <c r="M72" s="11"/>
      <c r="N72" s="1"/>
    </row>
    <row r="73" spans="1:14" s="96" customFormat="1" ht="29.25" customHeight="1" x14ac:dyDescent="0.25">
      <c r="A73" s="2"/>
      <c r="B73" s="116"/>
      <c r="C73" s="116"/>
      <c r="D73" s="116"/>
      <c r="E73" s="116"/>
      <c r="F73" s="116"/>
      <c r="G73" s="11"/>
      <c r="H73" s="116"/>
      <c r="I73" s="116"/>
      <c r="J73" s="116"/>
      <c r="K73" s="116"/>
      <c r="L73" s="116"/>
      <c r="M73" s="11"/>
      <c r="N73" s="1"/>
    </row>
    <row r="74" spans="1:14" s="96" customFormat="1" ht="18.75" customHeight="1" x14ac:dyDescent="0.25">
      <c r="A74" s="2"/>
      <c r="B74" s="116"/>
      <c r="C74" s="116"/>
      <c r="D74" s="116"/>
      <c r="E74" s="116"/>
      <c r="F74" s="116"/>
      <c r="G74" s="11"/>
      <c r="H74" s="116"/>
      <c r="I74" s="116"/>
      <c r="J74" s="116"/>
      <c r="K74" s="116"/>
      <c r="L74" s="116"/>
      <c r="M74" s="11"/>
      <c r="N74" s="1"/>
    </row>
    <row r="75" spans="1:14" s="96" customFormat="1" ht="18.75" customHeight="1" x14ac:dyDescent="0.25">
      <c r="A75" s="2"/>
      <c r="B75" s="116"/>
      <c r="C75" s="116"/>
      <c r="D75" s="116"/>
      <c r="E75" s="116"/>
      <c r="F75" s="116"/>
      <c r="G75" s="11"/>
      <c r="H75" s="116"/>
      <c r="I75" s="116"/>
      <c r="J75" s="116"/>
      <c r="K75" s="116"/>
      <c r="L75" s="116"/>
      <c r="M75" s="11"/>
      <c r="N75" s="1"/>
    </row>
    <row r="76" spans="1:14" s="96" customFormat="1" x14ac:dyDescent="0.25">
      <c r="A76" s="2"/>
      <c r="B76" s="116"/>
      <c r="C76" s="116"/>
      <c r="D76" s="116"/>
      <c r="E76" s="116"/>
      <c r="F76" s="116"/>
      <c r="G76" s="11"/>
      <c r="H76" s="116"/>
      <c r="I76" s="116"/>
      <c r="J76" s="116"/>
      <c r="K76" s="116"/>
      <c r="L76" s="116"/>
      <c r="M76" s="11"/>
      <c r="N76" s="1"/>
    </row>
    <row r="77" spans="1:14" s="96" customFormat="1" ht="18.75" customHeight="1" x14ac:dyDescent="0.25">
      <c r="A77" s="2"/>
      <c r="B77" s="116"/>
      <c r="C77" s="116"/>
      <c r="D77" s="116"/>
      <c r="E77" s="116"/>
      <c r="F77" s="116"/>
      <c r="G77" s="11"/>
      <c r="H77" s="116"/>
      <c r="I77" s="116"/>
      <c r="J77" s="116"/>
      <c r="K77" s="116"/>
      <c r="L77" s="116"/>
      <c r="M77" s="11"/>
      <c r="N77" s="1"/>
    </row>
    <row r="78" spans="1:14" s="96" customFormat="1" ht="18.75" customHeight="1" x14ac:dyDescent="0.25">
      <c r="A78" s="2"/>
      <c r="B78" s="116"/>
      <c r="C78" s="116"/>
      <c r="D78" s="116"/>
      <c r="E78" s="116"/>
      <c r="F78" s="116"/>
      <c r="G78" s="11"/>
      <c r="H78" s="116"/>
      <c r="I78" s="116"/>
      <c r="J78" s="116"/>
      <c r="K78" s="116"/>
      <c r="L78" s="116"/>
      <c r="M78" s="11"/>
      <c r="N78" s="8"/>
    </row>
    <row r="79" spans="1:14" s="96" customFormat="1" ht="14.7" customHeight="1" x14ac:dyDescent="0.25">
      <c r="A79" s="2"/>
      <c r="B79" s="116"/>
      <c r="C79" s="116"/>
      <c r="D79" s="116"/>
      <c r="E79" s="116"/>
      <c r="F79" s="116"/>
      <c r="G79" s="11"/>
      <c r="H79" s="116"/>
      <c r="I79" s="116"/>
      <c r="J79" s="116"/>
      <c r="K79" s="116"/>
      <c r="L79" s="116"/>
      <c r="M79" s="11"/>
      <c r="N79" s="8"/>
    </row>
    <row r="89" spans="1:14" x14ac:dyDescent="0.25">
      <c r="N89" s="1"/>
    </row>
    <row r="90" spans="1:14" x14ac:dyDescent="0.25">
      <c r="N90" s="1"/>
    </row>
    <row r="91" spans="1:14" s="96" customFormat="1" ht="21" customHeight="1" x14ac:dyDescent="0.25">
      <c r="A91" s="2"/>
      <c r="B91" s="116"/>
      <c r="C91" s="116"/>
      <c r="D91" s="116"/>
      <c r="E91" s="116"/>
      <c r="F91" s="116"/>
      <c r="G91" s="11"/>
      <c r="H91" s="116"/>
      <c r="I91" s="116"/>
      <c r="J91" s="116"/>
      <c r="K91" s="116"/>
      <c r="L91" s="116"/>
      <c r="M91" s="11"/>
      <c r="N91" s="1"/>
    </row>
    <row r="92" spans="1:14" s="96" customFormat="1" ht="19.5" customHeight="1" x14ac:dyDescent="0.25">
      <c r="A92" s="2"/>
      <c r="B92" s="116"/>
      <c r="C92" s="116"/>
      <c r="D92" s="116"/>
      <c r="E92" s="116"/>
      <c r="F92" s="116"/>
      <c r="G92" s="11"/>
      <c r="H92" s="116"/>
      <c r="I92" s="116"/>
      <c r="J92" s="116"/>
      <c r="K92" s="116"/>
      <c r="L92" s="116"/>
      <c r="M92" s="11"/>
      <c r="N92" s="1"/>
    </row>
    <row r="93" spans="1:14" s="96" customFormat="1" ht="84" customHeight="1" x14ac:dyDescent="0.25">
      <c r="A93" s="2"/>
      <c r="B93" s="116"/>
      <c r="C93" s="116"/>
      <c r="D93" s="116"/>
      <c r="E93" s="116"/>
      <c r="F93" s="116"/>
      <c r="G93" s="11"/>
      <c r="H93" s="116"/>
      <c r="I93" s="116"/>
      <c r="J93" s="116"/>
      <c r="K93" s="116"/>
      <c r="L93" s="116"/>
      <c r="M93" s="11"/>
      <c r="N93" s="1"/>
    </row>
    <row r="94" spans="1:14" s="96" customFormat="1" ht="26.25" customHeight="1" x14ac:dyDescent="0.25">
      <c r="A94" s="2"/>
      <c r="B94" s="116"/>
      <c r="C94" s="116"/>
      <c r="D94" s="116"/>
      <c r="E94" s="116"/>
      <c r="F94" s="116"/>
      <c r="G94" s="11"/>
      <c r="H94" s="116"/>
      <c r="I94" s="116"/>
      <c r="J94" s="116"/>
      <c r="K94" s="116"/>
      <c r="L94" s="116"/>
      <c r="M94" s="11"/>
      <c r="N94" s="1"/>
    </row>
    <row r="95" spans="1:14" s="96" customFormat="1" ht="29.25" customHeight="1" x14ac:dyDescent="0.25">
      <c r="A95" s="2"/>
      <c r="B95" s="116"/>
      <c r="C95" s="116"/>
      <c r="D95" s="116"/>
      <c r="E95" s="116"/>
      <c r="F95" s="116"/>
      <c r="G95" s="11"/>
      <c r="H95" s="116"/>
      <c r="I95" s="116"/>
      <c r="J95" s="116"/>
      <c r="K95" s="116"/>
      <c r="L95" s="116"/>
      <c r="M95" s="11"/>
      <c r="N95" s="1"/>
    </row>
    <row r="96" spans="1:14" s="96" customFormat="1" ht="18.75" customHeight="1" x14ac:dyDescent="0.25">
      <c r="A96" s="2"/>
      <c r="B96" s="116"/>
      <c r="C96" s="116"/>
      <c r="D96" s="116"/>
      <c r="E96" s="116"/>
      <c r="F96" s="116"/>
      <c r="G96" s="11"/>
      <c r="H96" s="116"/>
      <c r="I96" s="116"/>
      <c r="J96" s="116"/>
      <c r="K96" s="116"/>
      <c r="L96" s="116"/>
      <c r="M96" s="11"/>
      <c r="N96" s="1"/>
    </row>
    <row r="97" spans="1:14" s="96" customFormat="1" ht="18.75" customHeight="1" x14ac:dyDescent="0.25">
      <c r="A97" s="2"/>
      <c r="B97" s="116"/>
      <c r="C97" s="116"/>
      <c r="D97" s="116"/>
      <c r="E97" s="116"/>
      <c r="F97" s="116"/>
      <c r="G97" s="11"/>
      <c r="H97" s="116"/>
      <c r="I97" s="116"/>
      <c r="J97" s="116"/>
      <c r="K97" s="116"/>
      <c r="L97" s="116"/>
      <c r="M97" s="11"/>
      <c r="N97" s="1"/>
    </row>
    <row r="98" spans="1:14" s="96" customFormat="1" x14ac:dyDescent="0.25">
      <c r="A98" s="2"/>
      <c r="B98" s="116"/>
      <c r="C98" s="116"/>
      <c r="D98" s="116"/>
      <c r="E98" s="116"/>
      <c r="F98" s="116"/>
      <c r="G98" s="11"/>
      <c r="H98" s="116"/>
      <c r="I98" s="116"/>
      <c r="J98" s="116"/>
      <c r="K98" s="116"/>
      <c r="L98" s="116"/>
      <c r="M98" s="11"/>
      <c r="N98" s="1"/>
    </row>
    <row r="99" spans="1:14" s="96" customFormat="1" ht="18.75" customHeight="1" x14ac:dyDescent="0.25">
      <c r="A99" s="2"/>
      <c r="B99" s="116"/>
      <c r="C99" s="116"/>
      <c r="D99" s="116"/>
      <c r="E99" s="116"/>
      <c r="F99" s="116"/>
      <c r="G99" s="11"/>
      <c r="H99" s="116"/>
      <c r="I99" s="116"/>
      <c r="J99" s="116"/>
      <c r="K99" s="116"/>
      <c r="L99" s="116"/>
      <c r="M99" s="11"/>
      <c r="N99" s="1"/>
    </row>
    <row r="100" spans="1:14" s="96" customFormat="1" ht="18.75" customHeight="1" x14ac:dyDescent="0.25">
      <c r="A100" s="2"/>
      <c r="B100" s="116"/>
      <c r="C100" s="116"/>
      <c r="D100" s="116"/>
      <c r="E100" s="116"/>
      <c r="F100" s="116"/>
      <c r="G100" s="11"/>
      <c r="H100" s="116"/>
      <c r="I100" s="116"/>
      <c r="J100" s="116"/>
      <c r="K100" s="116"/>
      <c r="L100" s="116"/>
      <c r="M100" s="11"/>
      <c r="N100" s="8"/>
    </row>
    <row r="101" spans="1:14" s="96" customFormat="1" ht="14.7" customHeight="1" x14ac:dyDescent="0.25">
      <c r="A101" s="2"/>
      <c r="B101" s="116"/>
      <c r="C101" s="116"/>
      <c r="D101" s="116"/>
      <c r="E101" s="116"/>
      <c r="F101" s="116"/>
      <c r="G101" s="11"/>
      <c r="H101" s="116"/>
      <c r="I101" s="116"/>
      <c r="J101" s="116"/>
      <c r="K101" s="116"/>
      <c r="L101" s="116"/>
      <c r="M101" s="11"/>
      <c r="N101" s="8"/>
    </row>
    <row r="109" spans="1:14" x14ac:dyDescent="0.25">
      <c r="N109" s="109"/>
    </row>
    <row r="110" spans="1:14" x14ac:dyDescent="0.25">
      <c r="N110" s="110"/>
    </row>
    <row r="111" spans="1:14" s="111" customFormat="1" ht="16.2" customHeight="1" x14ac:dyDescent="0.25">
      <c r="A111" s="2"/>
      <c r="B111" s="116"/>
      <c r="C111" s="116"/>
      <c r="D111" s="116"/>
      <c r="E111" s="116"/>
      <c r="F111" s="116"/>
      <c r="G111" s="11"/>
      <c r="H111" s="116"/>
      <c r="I111" s="116"/>
      <c r="J111" s="116"/>
      <c r="K111" s="116"/>
      <c r="L111" s="116"/>
      <c r="M111" s="11"/>
      <c r="N111" s="110"/>
    </row>
    <row r="112" spans="1:14" s="112" customFormat="1" ht="32.549999999999997" customHeight="1" x14ac:dyDescent="0.25">
      <c r="A112" s="2"/>
      <c r="B112" s="116"/>
      <c r="C112" s="116"/>
      <c r="D112" s="116"/>
      <c r="E112" s="116"/>
      <c r="F112" s="116"/>
      <c r="G112" s="11"/>
      <c r="H112" s="116"/>
      <c r="I112" s="116"/>
      <c r="J112" s="116"/>
      <c r="K112" s="116"/>
      <c r="L112" s="116"/>
      <c r="M112" s="11"/>
      <c r="N112" s="1"/>
    </row>
    <row r="113" spans="1:14" s="112" customFormat="1" x14ac:dyDescent="0.25">
      <c r="A113" s="2"/>
      <c r="B113" s="116"/>
      <c r="C113" s="116"/>
      <c r="D113" s="116"/>
      <c r="E113" s="116"/>
      <c r="F113" s="116"/>
      <c r="G113" s="11"/>
      <c r="H113" s="116"/>
      <c r="I113" s="116"/>
      <c r="J113" s="116"/>
      <c r="K113" s="116"/>
      <c r="L113" s="116"/>
      <c r="M113" s="11"/>
      <c r="N113" s="1"/>
    </row>
    <row r="114" spans="1:14" s="96" customFormat="1" ht="3.75" customHeight="1" x14ac:dyDescent="0.25">
      <c r="A114" s="2"/>
      <c r="B114" s="116"/>
      <c r="C114" s="116"/>
      <c r="D114" s="116"/>
      <c r="E114" s="116"/>
      <c r="F114" s="116"/>
      <c r="G114" s="11"/>
      <c r="H114" s="116"/>
      <c r="I114" s="116"/>
      <c r="J114" s="116"/>
      <c r="K114" s="116"/>
      <c r="L114" s="116"/>
      <c r="M114" s="11"/>
      <c r="N114" s="1"/>
    </row>
    <row r="115" spans="1:14" s="96" customFormat="1" ht="15.75" customHeight="1" x14ac:dyDescent="0.3">
      <c r="A115" s="2"/>
      <c r="B115" s="116"/>
      <c r="C115" s="116"/>
      <c r="D115" s="116"/>
      <c r="E115" s="116"/>
      <c r="F115" s="116"/>
      <c r="G115" s="11"/>
      <c r="H115" s="116"/>
      <c r="I115" s="116"/>
      <c r="J115" s="116"/>
      <c r="K115" s="116"/>
      <c r="L115" s="116"/>
      <c r="M115" s="11"/>
      <c r="N115" s="113"/>
    </row>
    <row r="116" spans="1:14" s="96" customFormat="1" ht="15.75" customHeight="1" x14ac:dyDescent="0.25">
      <c r="A116" s="2"/>
      <c r="B116" s="116"/>
      <c r="C116" s="116"/>
      <c r="D116" s="116"/>
      <c r="E116" s="116"/>
      <c r="F116" s="116"/>
      <c r="G116" s="11"/>
      <c r="H116" s="116"/>
      <c r="I116" s="116"/>
      <c r="J116" s="116"/>
      <c r="K116" s="116"/>
      <c r="L116" s="116"/>
      <c r="M116" s="11"/>
      <c r="N116" s="114"/>
    </row>
    <row r="117" spans="1:14" s="115" customFormat="1" x14ac:dyDescent="0.25">
      <c r="A117" s="2"/>
      <c r="B117" s="116"/>
      <c r="C117" s="116"/>
      <c r="D117" s="116"/>
      <c r="E117" s="116"/>
      <c r="F117" s="116"/>
      <c r="G117" s="11"/>
      <c r="H117" s="116"/>
      <c r="I117" s="116"/>
      <c r="J117" s="116"/>
      <c r="K117" s="116"/>
      <c r="L117" s="116"/>
      <c r="M117" s="11"/>
      <c r="N117" s="114"/>
    </row>
    <row r="118" spans="1:14" s="112" customFormat="1" x14ac:dyDescent="0.25">
      <c r="A118" s="2"/>
      <c r="B118" s="116"/>
      <c r="C118" s="116"/>
      <c r="D118" s="116"/>
      <c r="E118" s="116"/>
      <c r="F118" s="116"/>
      <c r="G118" s="11"/>
      <c r="H118" s="116"/>
      <c r="I118" s="116"/>
      <c r="J118" s="116"/>
      <c r="K118" s="116"/>
      <c r="L118" s="116"/>
      <c r="M118" s="11"/>
      <c r="N118" s="8"/>
    </row>
    <row r="119" spans="1:14" s="112" customFormat="1" x14ac:dyDescent="0.25">
      <c r="A119" s="2"/>
      <c r="B119" s="116"/>
      <c r="C119" s="116"/>
      <c r="D119" s="116"/>
      <c r="E119" s="116"/>
      <c r="F119" s="116"/>
      <c r="G119" s="11"/>
      <c r="H119" s="116"/>
      <c r="I119" s="116"/>
      <c r="J119" s="116"/>
      <c r="K119" s="116"/>
      <c r="L119" s="116"/>
      <c r="M119" s="11"/>
      <c r="N119" s="8"/>
    </row>
  </sheetData>
  <mergeCells count="4">
    <mergeCell ref="B2:N2"/>
    <mergeCell ref="B3:E4"/>
    <mergeCell ref="H3:K4"/>
    <mergeCell ref="N3:N4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1" manualBreakCount="1">
    <brk id="2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16</vt:i4>
      </vt:variant>
    </vt:vector>
  </HeadingPairs>
  <TitlesOfParts>
    <vt:vector size="25" baseType="lpstr">
      <vt:lpstr>COP 1</vt:lpstr>
      <vt:lpstr>Trend Lettori complesso 2021III</vt:lpstr>
      <vt:lpstr>Lettori Quot complesso</vt:lpstr>
      <vt:lpstr>Lett Periodici complesso</vt:lpstr>
      <vt:lpstr>Lett Stampa complesso</vt:lpstr>
      <vt:lpstr>Lett GM Quot 2021III</vt:lpstr>
      <vt:lpstr>Lett Ult Per Suppl_2021III</vt:lpstr>
      <vt:lpstr>Lett Ult Per Settim_2021III</vt:lpstr>
      <vt:lpstr>Lett Ult Per Mens 2021III</vt:lpstr>
      <vt:lpstr>'COP 1'!Area_stampa</vt:lpstr>
      <vt:lpstr>'Lett GM Quot 2021III'!Area_stampa</vt:lpstr>
      <vt:lpstr>'Lett Periodici complesso'!Area_stampa</vt:lpstr>
      <vt:lpstr>'Lett Stampa complesso'!Area_stampa</vt:lpstr>
      <vt:lpstr>'Lett Ult Per Mens 2021III'!Area_stampa</vt:lpstr>
      <vt:lpstr>'Lett Ult Per Settim_2021III'!Area_stampa</vt:lpstr>
      <vt:lpstr>'Lett Ult Per Suppl_2021III'!Area_stampa</vt:lpstr>
      <vt:lpstr>'Lettori Quot complesso'!Area_stampa</vt:lpstr>
      <vt:lpstr>'Trend Lettori complesso 2021III'!Area_stampa</vt:lpstr>
      <vt:lpstr>'Lett GM Quot 2021III'!Titoli_stampa</vt:lpstr>
      <vt:lpstr>'Lett Periodici complesso'!Titoli_stampa</vt:lpstr>
      <vt:lpstr>'Lett Stampa complesso'!Titoli_stampa</vt:lpstr>
      <vt:lpstr>'Lett Ult Per Mens 2021III'!Titoli_stampa</vt:lpstr>
      <vt:lpstr>'Lett Ult Per Settim_2021III'!Titoli_stampa</vt:lpstr>
      <vt:lpstr>'Lettori Quot complesso'!Titoli_stampa</vt:lpstr>
      <vt:lpstr>'Trend Lettori complesso 2021III'!Titoli_stampa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Federica Nuzzo</dc:creator>
  <cp:lastModifiedBy>Fausto</cp:lastModifiedBy>
  <cp:lastPrinted>2019-04-29T09:36:09Z</cp:lastPrinted>
  <dcterms:created xsi:type="dcterms:W3CDTF">2004-07-15T15:05:57Z</dcterms:created>
  <dcterms:modified xsi:type="dcterms:W3CDTF">2022-02-24T07:58:29Z</dcterms:modified>
</cp:coreProperties>
</file>