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<sst xmlns="http://schemas.openxmlformats.org/spreadsheetml/2006/main" count="52" uniqueCount="34">
  <si>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             Spazio  (1)</t>
  </si>
  <si>
    <t xml:space="preserve">              Fatturato netto (2)</t>
  </si>
  <si>
    <t>Variazione</t>
  </si>
  <si>
    <t>2003/2002</t>
  </si>
  <si>
    <t>QUOTIDIANI</t>
  </si>
  <si>
    <t xml:space="preserve">    N° moduli (000)</t>
  </si>
  <si>
    <t xml:space="preserve">       %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</si>
  <si>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</si>
  <si>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</si>
  <si>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</si>
  <si>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</si>
  <si>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</si>
  <si>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</si>
  <si>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</si>
  <si>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</si>
  <si>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</si>
  <si>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</si>
  <si>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</si>
  <si>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</si>
  <si>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</si>
  <si>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</si>
  <si>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</si>
  <si>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</si>
  <si>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</si>
  <si>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</si>
  <si>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</si>
  <si>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</si>
  <si>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</si>
  <si>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</si>
  <si>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</si>
  <si>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</si>
  <si>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</si>
  <si>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 xml:space="preserve">  Gennaio-marzo</t>
  </si>
  <si>
    <t xml:space="preserve"> Euro ( in migliaia)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</si>
</sst>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25">
      <selection activeCell="E14" sqref="E14"/>
    </sheetView>
  </sheetViews>
  <sheetFormatPr defaultColWidth="9.140625" defaultRowHeight="12.75"/>
  <cols>
    <col min="1" max="1" width="28.57421875" style="0" bestFit="1" customWidth="1"/>
    <col min="4" max="4" width="12.140625" style="0" bestFit="1" customWidth="1"/>
    <col min="5" max="6" width="9.57421875" style="0" bestFit="1" customWidth="1"/>
    <col min="7" max="7" width="12.14062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 t="s">
        <v>32</v>
      </c>
      <c r="C2" s="5"/>
      <c r="D2" s="5"/>
      <c r="E2" s="6" t="s">
        <v>32</v>
      </c>
      <c r="F2" s="5"/>
      <c r="G2" s="5"/>
    </row>
    <row r="3" spans="1:7" ht="15">
      <c r="A3" s="5"/>
      <c r="B3" s="6">
        <v>2002</v>
      </c>
      <c r="C3" s="5">
        <v>2003</v>
      </c>
      <c r="D3" s="5" t="s">
        <v>2</v>
      </c>
      <c r="E3" s="6">
        <v>2002</v>
      </c>
      <c r="F3" s="5">
        <v>2003</v>
      </c>
      <c r="G3" s="5" t="s">
        <v>2</v>
      </c>
    </row>
    <row r="4" spans="1:7" ht="15">
      <c r="A4" s="5"/>
      <c r="B4" s="4"/>
      <c r="C4" s="2"/>
      <c r="D4" s="2" t="s">
        <v>3</v>
      </c>
      <c r="E4" s="4"/>
      <c r="F4" s="2"/>
      <c r="G4" s="2" t="s">
        <v>3</v>
      </c>
    </row>
    <row r="5" spans="1:7" ht="15">
      <c r="A5" s="5" t="s">
        <v>4</v>
      </c>
      <c r="B5" s="6" t="s">
        <v>5</v>
      </c>
      <c r="C5" s="5"/>
      <c r="D5" s="5" t="s">
        <v>6</v>
      </c>
      <c r="E5" s="6" t="s">
        <v>33</v>
      </c>
      <c r="F5" s="5"/>
      <c r="G5" s="5" t="s">
        <v>6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7</v>
      </c>
      <c r="B7" s="7">
        <v>2478</v>
      </c>
      <c r="C7" s="8">
        <v>2329</v>
      </c>
      <c r="D7" s="9">
        <f>(C7-B7)*100/B7</f>
        <v>-6.012913640032284</v>
      </c>
      <c r="E7" s="7">
        <v>191727</v>
      </c>
      <c r="F7" s="8">
        <v>174731</v>
      </c>
      <c r="G7" s="9">
        <f>(F7-E7)*100/E7</f>
        <v>-8.864687811315047</v>
      </c>
    </row>
    <row r="8" spans="1:7" ht="15.75">
      <c r="A8" s="5" t="s">
        <v>8</v>
      </c>
      <c r="B8" s="7">
        <v>305</v>
      </c>
      <c r="C8" s="8">
        <v>324</v>
      </c>
      <c r="D8" s="9">
        <f>(C8-B8)*100/B8</f>
        <v>6.229508196721311</v>
      </c>
      <c r="E8" s="7">
        <v>59491</v>
      </c>
      <c r="F8" s="8">
        <v>62204</v>
      </c>
      <c r="G8" s="9">
        <f>(F8-E8)*100/E8</f>
        <v>4.560353666941218</v>
      </c>
    </row>
    <row r="9" spans="1:7" ht="15.75">
      <c r="A9" s="5" t="s">
        <v>9</v>
      </c>
      <c r="B9" s="7">
        <v>661</v>
      </c>
      <c r="C9" s="8">
        <v>672</v>
      </c>
      <c r="D9" s="9">
        <f>(C9-B9)*100/B9</f>
        <v>1.6641452344931922</v>
      </c>
      <c r="E9" s="7">
        <v>32212</v>
      </c>
      <c r="F9" s="8">
        <v>32048</v>
      </c>
      <c r="G9" s="9">
        <f>(F9-E9)*100/E9</f>
        <v>-0.5091270334037005</v>
      </c>
    </row>
    <row r="10" spans="1:7" ht="15.75">
      <c r="A10" s="5" t="s">
        <v>10</v>
      </c>
      <c r="B10" s="7">
        <v>6935</v>
      </c>
      <c r="C10" s="8">
        <v>7163</v>
      </c>
      <c r="D10" s="9">
        <f>(C10-B10)*100/B10</f>
        <v>3.287671232876712</v>
      </c>
      <c r="E10" s="7">
        <v>97773</v>
      </c>
      <c r="F10" s="8">
        <v>100070</v>
      </c>
      <c r="G10" s="9">
        <f>(F10-E10)*100/E10</f>
        <v>2.3493193417405625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11</v>
      </c>
      <c r="B12" s="11">
        <f>SUM(B7:B10)</f>
        <v>10379</v>
      </c>
      <c r="C12" s="11">
        <f>SUM(C7:C10)</f>
        <v>10488</v>
      </c>
      <c r="D12" s="12">
        <f>(C12-B12)*100/B12</f>
        <v>1.0501975142113884</v>
      </c>
      <c r="E12" s="11">
        <f>SUM(E7:E10)</f>
        <v>381203</v>
      </c>
      <c r="F12" s="11">
        <f>SUM(F7:F10)</f>
        <v>369053</v>
      </c>
      <c r="G12" s="12">
        <f>(F12-E12)*100/E12</f>
        <v>-3.187278169374323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12</v>
      </c>
      <c r="B14" s="14" t="s">
        <v>13</v>
      </c>
      <c r="C14" s="15"/>
      <c r="D14" s="9"/>
      <c r="E14" s="6" t="s">
        <v>33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14</v>
      </c>
      <c r="B16" s="14"/>
      <c r="C16" s="15"/>
      <c r="D16" s="9"/>
      <c r="E16" s="14"/>
      <c r="F16" s="15"/>
      <c r="G16" s="9"/>
    </row>
    <row r="17" spans="1:7" ht="15.75">
      <c r="A17" s="5" t="s">
        <v>15</v>
      </c>
      <c r="B17" s="7">
        <v>17951</v>
      </c>
      <c r="C17" s="8">
        <v>15945</v>
      </c>
      <c r="D17" s="9">
        <f>(C17-B17)*100/B17</f>
        <v>-11.174864910032868</v>
      </c>
      <c r="E17" s="7">
        <v>111775</v>
      </c>
      <c r="F17" s="13">
        <v>97850</v>
      </c>
      <c r="G17" s="9">
        <f>(F17-E17)*100/E17</f>
        <v>-12.458063073138</v>
      </c>
    </row>
    <row r="18" spans="1:7" ht="15.75">
      <c r="A18" s="5" t="s">
        <v>16</v>
      </c>
      <c r="B18" s="14" t="s">
        <v>17</v>
      </c>
      <c r="C18" s="15" t="s">
        <v>17</v>
      </c>
      <c r="D18" s="9"/>
      <c r="E18" s="7">
        <v>7526</v>
      </c>
      <c r="F18" s="13">
        <v>6357</v>
      </c>
      <c r="G18" s="9">
        <f>(F18-E18)*100/E18</f>
        <v>-15.53281955886261</v>
      </c>
    </row>
    <row r="19" spans="1:7" ht="15.75">
      <c r="A19" s="5" t="s">
        <v>18</v>
      </c>
      <c r="B19" s="14"/>
      <c r="C19" s="15"/>
      <c r="D19" s="9"/>
      <c r="E19" s="7">
        <f>(E17+E18)</f>
        <v>119301</v>
      </c>
      <c r="F19" s="13">
        <f>(F17+F18)</f>
        <v>104207</v>
      </c>
      <c r="G19" s="9">
        <f>(F19-E19)*100/E19</f>
        <v>-12.652031416333475</v>
      </c>
    </row>
    <row r="20" spans="1:7" ht="15.75">
      <c r="A20" s="5" t="s">
        <v>19</v>
      </c>
      <c r="B20" s="14"/>
      <c r="C20" s="15"/>
      <c r="D20" s="9"/>
      <c r="E20" s="7"/>
      <c r="F20" s="8"/>
      <c r="G20" s="9"/>
    </row>
    <row r="21" spans="1:7" ht="15.75">
      <c r="A21" s="5" t="s">
        <v>15</v>
      </c>
      <c r="B21" s="7">
        <v>16334</v>
      </c>
      <c r="C21" s="8">
        <v>16881</v>
      </c>
      <c r="D21" s="9">
        <f>(C21-B21)*100/B21</f>
        <v>3.34884290437125</v>
      </c>
      <c r="E21" s="7">
        <v>63479</v>
      </c>
      <c r="F21" s="8">
        <v>68312</v>
      </c>
      <c r="G21" s="9">
        <f>(F21-E21)*100/E21</f>
        <v>7.613541486160778</v>
      </c>
    </row>
    <row r="22" spans="1:7" ht="15.75">
      <c r="A22" s="5" t="s">
        <v>16</v>
      </c>
      <c r="B22" s="14" t="s">
        <v>17</v>
      </c>
      <c r="C22" s="15" t="s">
        <v>17</v>
      </c>
      <c r="D22" s="9"/>
      <c r="E22" s="7">
        <v>6210</v>
      </c>
      <c r="F22" s="8">
        <v>6885</v>
      </c>
      <c r="G22" s="9">
        <f>(F22-E22)*100/E22</f>
        <v>10.869565217391305</v>
      </c>
    </row>
    <row r="23" spans="1:7" ht="15.75">
      <c r="A23" s="5" t="s">
        <v>20</v>
      </c>
      <c r="B23" s="14"/>
      <c r="C23" s="15"/>
      <c r="D23" s="9"/>
      <c r="E23" s="7">
        <f>(E21+E22)</f>
        <v>69689</v>
      </c>
      <c r="F23" s="13">
        <f>(F21+F22)</f>
        <v>75197</v>
      </c>
      <c r="G23" s="9">
        <f>(F23-E23)*100/E23</f>
        <v>7.903686378051056</v>
      </c>
    </row>
    <row r="24" spans="1:7" ht="15.75">
      <c r="A24" s="5" t="s">
        <v>21</v>
      </c>
      <c r="B24" s="14"/>
      <c r="C24" s="15"/>
      <c r="D24" s="9"/>
      <c r="E24" s="7"/>
      <c r="F24" s="8"/>
      <c r="G24" s="9"/>
    </row>
    <row r="25" spans="1:7" ht="15.75">
      <c r="A25" s="5" t="s">
        <v>15</v>
      </c>
      <c r="B25" s="7">
        <v>3108</v>
      </c>
      <c r="C25" s="8">
        <v>2753</v>
      </c>
      <c r="D25" s="9">
        <f>(C25-B25)*100/B25</f>
        <v>-11.422136422136422</v>
      </c>
      <c r="E25" s="7">
        <v>9242</v>
      </c>
      <c r="F25" s="8">
        <v>8666</v>
      </c>
      <c r="G25" s="9">
        <f>(F25-E25)*100/E25</f>
        <v>-6.232417225708721</v>
      </c>
    </row>
    <row r="26" spans="1:7" ht="15.75">
      <c r="A26" s="5" t="s">
        <v>16</v>
      </c>
      <c r="B26" s="14" t="s">
        <v>17</v>
      </c>
      <c r="C26" s="15" t="s">
        <v>17</v>
      </c>
      <c r="D26" s="9"/>
      <c r="E26" s="7">
        <v>1997</v>
      </c>
      <c r="F26" s="8">
        <v>1923</v>
      </c>
      <c r="G26" s="9">
        <f>(F26-E26)*100/E26</f>
        <v>-3.7055583375062593</v>
      </c>
    </row>
    <row r="27" spans="1:7" ht="15.75">
      <c r="A27" s="5" t="s">
        <v>22</v>
      </c>
      <c r="B27" s="14"/>
      <c r="C27" s="15"/>
      <c r="D27" s="9"/>
      <c r="E27" s="7">
        <f>(E25+E26)</f>
        <v>11239</v>
      </c>
      <c r="F27" s="13">
        <f>(F25+F26)</f>
        <v>10589</v>
      </c>
      <c r="G27" s="9">
        <f>(F27-E27)*100/E27</f>
        <v>-5.783432689741081</v>
      </c>
    </row>
    <row r="28" spans="1:7" ht="15.75">
      <c r="A28" s="5" t="s">
        <v>23</v>
      </c>
      <c r="B28" s="14"/>
      <c r="C28" s="15"/>
      <c r="D28" s="9"/>
      <c r="E28" s="7"/>
      <c r="F28" s="8"/>
      <c r="G28" s="9"/>
    </row>
    <row r="29" spans="1:7" ht="15.75">
      <c r="A29" s="5" t="s">
        <v>15</v>
      </c>
      <c r="B29" s="7">
        <f>(B17+B21+B25)</f>
        <v>37393</v>
      </c>
      <c r="C29" s="13">
        <f>(C17+C21+C25)</f>
        <v>35579</v>
      </c>
      <c r="D29" s="9">
        <f>(C29-B29)*100/B29</f>
        <v>-4.8511753536758215</v>
      </c>
      <c r="E29" s="7">
        <f>(E17+E21+E25)</f>
        <v>184496</v>
      </c>
      <c r="F29" s="13">
        <f>(F17+F21+F25)</f>
        <v>174828</v>
      </c>
      <c r="G29" s="9">
        <f>(F29-E29)*100/E29</f>
        <v>-5.240222010233285</v>
      </c>
    </row>
    <row r="30" spans="1:7" ht="15.75">
      <c r="A30" s="5" t="s">
        <v>16</v>
      </c>
      <c r="B30" s="14" t="s">
        <v>17</v>
      </c>
      <c r="C30" s="15" t="s">
        <v>17</v>
      </c>
      <c r="D30" s="15"/>
      <c r="E30" s="7">
        <f>(E18+E22+E26)</f>
        <v>15733</v>
      </c>
      <c r="F30" s="13">
        <f>(F18+F22+F26)</f>
        <v>15165</v>
      </c>
      <c r="G30" s="9">
        <f>(F30-E30)*100/E30</f>
        <v>-3.6102459797877073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24</v>
      </c>
      <c r="B32" s="16"/>
      <c r="C32" s="17"/>
      <c r="D32" s="17"/>
      <c r="E32" s="11">
        <f>(E29+E30)</f>
        <v>200229</v>
      </c>
      <c r="F32" s="18">
        <f>(F29+F30)</f>
        <v>189993</v>
      </c>
      <c r="G32" s="12">
        <f>(F32-E32)*100/E32</f>
        <v>-5.112146592151986</v>
      </c>
    </row>
    <row r="33" spans="5:6" ht="13.5" thickTop="1">
      <c r="E33" s="19"/>
      <c r="F33" s="19"/>
    </row>
    <row r="34" ht="14.25">
      <c r="A34" s="20" t="s">
        <v>25</v>
      </c>
    </row>
    <row r="35" ht="14.25">
      <c r="A35" s="20" t="s">
        <v>26</v>
      </c>
    </row>
    <row r="36" ht="14.25">
      <c r="A36" s="20" t="s">
        <v>27</v>
      </c>
    </row>
    <row r="37" ht="14.25">
      <c r="A37" s="20" t="s">
        <v>28</v>
      </c>
    </row>
    <row r="38" ht="14.25">
      <c r="A38" s="20" t="s">
        <v>29</v>
      </c>
    </row>
    <row r="39" ht="14.25">
      <c r="A39" s="20" t="s">
        <v>30</v>
      </c>
    </row>
    <row r="40" ht="14.25">
      <c r="A40" s="20" t="s">
        <v>31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&amp;LFCP-FIEG&amp;COSSERVATORIO INVESTIMENTI PUBBLICITARI SULLA STAMPA Gennaio-marzo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2003-05-05T15:10:47Z</cp:lastPrinted>
  <dcterms:created xsi:type="dcterms:W3CDTF">2003-05-05T14:55:33Z</dcterms:created>
  <dcterms:modified xsi:type="dcterms:W3CDTF">2003-05-05T15:11:50Z</dcterms:modified>
  <cp:category/>
  <cp:version/>
  <cp:contentType/>
  <cp:contentStatus/>
</cp:coreProperties>
</file>